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36"/>
  </bookViews>
  <sheets>
    <sheet name="同企业同组有中选产品" sheetId="3" r:id="rId1"/>
    <sheet name="同企业同组无中选产品" sheetId="2" r:id="rId2"/>
  </sheets>
  <definedNames>
    <definedName name="_xlnm._FilterDatabase" localSheetId="1" hidden="1">同企业同组无中选产品!$A$3:$F$44</definedName>
  </definedNames>
  <calcPr calcId="144525"/>
</workbook>
</file>

<file path=xl/sharedStrings.xml><?xml version="1.0" encoding="utf-8"?>
<sst xmlns="http://schemas.openxmlformats.org/spreadsheetml/2006/main" count="279" uniqueCount="103">
  <si>
    <t>附件4-1</t>
  </si>
  <si>
    <t>易短缺和急抢救药联盟集采非中选产品标识警示价格表（同企业同组有中选产品）</t>
  </si>
  <si>
    <t>产品名称</t>
  </si>
  <si>
    <t>是否监控目录</t>
  </si>
  <si>
    <t>是否过通过一致性评价</t>
  </si>
  <si>
    <t>剂型名称</t>
  </si>
  <si>
    <t>规格</t>
  </si>
  <si>
    <t>转换比</t>
  </si>
  <si>
    <t>申报企业名称</t>
  </si>
  <si>
    <t>生产企业</t>
  </si>
  <si>
    <t>批准文号/注册证号</t>
  </si>
  <si>
    <t>国家医保代码</t>
  </si>
  <si>
    <t>警示价格（元）（单位：片/支）</t>
  </si>
  <si>
    <t>备注</t>
  </si>
  <si>
    <t>氨茶碱注射液</t>
  </si>
  <si>
    <t>是</t>
  </si>
  <si>
    <t>否</t>
  </si>
  <si>
    <t>注射剂</t>
  </si>
  <si>
    <t>2ml:0.25g</t>
  </si>
  <si>
    <t>10</t>
  </si>
  <si>
    <t>山东新华制药股份有限公司</t>
  </si>
  <si>
    <t>国药准字H37022906</t>
  </si>
  <si>
    <t>XR03DAA113B002010204187</t>
  </si>
  <si>
    <t>同品种同医保剂型已满三家过评，该产品未过评，不予挂网</t>
  </si>
  <si>
    <t>破伤风抗毒素</t>
  </si>
  <si>
    <t>2.5ml,10000IU/支</t>
  </si>
  <si>
    <t>江西生物制品研究所股份有限公司</t>
  </si>
  <si>
    <t>国药准字S10970022</t>
  </si>
  <si>
    <t>XJ06AAP062B001020105348</t>
  </si>
  <si>
    <t>重酒石酸去甲肾上腺素注射液</t>
  </si>
  <si>
    <t>2ml:10mg</t>
  </si>
  <si>
    <t>2</t>
  </si>
  <si>
    <t>远大医药（中国）有限公司</t>
  </si>
  <si>
    <t>国药准字H42022048</t>
  </si>
  <si>
    <t>XC01CAQ120B002030201984</t>
  </si>
  <si>
    <t>备注：
1.按照采购文件第二部分第八条的相关条款约定“对挂网的非中选产品，如同企业同品种同组有中选产品的，其挂网价格原则上不高于以同企业同组最低中选价格按差比规则计算确定的价格”不接受的、“非中选产品按照差比价折算后超过最高中选产品价格1.5倍的（区分过评与非过评）”的情形，列入警示提醒和交易监控。
2.后继各采购平台应按照广州平台更新的标识警示价格及时调整。</t>
  </si>
  <si>
    <t>附件4-2</t>
  </si>
  <si>
    <t>易短缺和急抢救药联盟集采非中选产品标识警示价格表（同企业同组无中选产品）</t>
  </si>
  <si>
    <t>品种序号</t>
  </si>
  <si>
    <t>通用名</t>
  </si>
  <si>
    <t>注册剂型</t>
  </si>
  <si>
    <t>组别</t>
  </si>
  <si>
    <t>代表品规格</t>
  </si>
  <si>
    <t>本组非过评警示价格（元）
（单位：片/支）</t>
  </si>
  <si>
    <t>价格来源</t>
  </si>
  <si>
    <t>本组过评警示价格（元）
（单位：片/支）</t>
  </si>
  <si>
    <t>氨茶碱</t>
  </si>
  <si>
    <t>1组</t>
  </si>
  <si>
    <t>最高中选价格1.5倍</t>
  </si>
  <si>
    <t>10ml:250mg</t>
  </si>
  <si>
    <t>250mg</t>
  </si>
  <si>
    <t>2ml:125mg</t>
  </si>
  <si>
    <t>2ml:500mg</t>
  </si>
  <si>
    <t>500mg</t>
  </si>
  <si>
    <t>地高辛</t>
  </si>
  <si>
    <t>2ml:0.5mg</t>
  </si>
  <si>
    <t>1ml:0.1mg</t>
  </si>
  <si>
    <t>东莨菪碱</t>
  </si>
  <si>
    <t>1ml:0.3mg</t>
  </si>
  <si>
    <t>1ml:0.5mg</t>
  </si>
  <si>
    <t>多巴酚丁胺</t>
  </si>
  <si>
    <t>2ml:20mg</t>
  </si>
  <si>
    <t>2组</t>
  </si>
  <si>
    <t>5ml:100mg</t>
  </si>
  <si>
    <t>20ml:250mg</t>
  </si>
  <si>
    <t>40ml:500mg</t>
  </si>
  <si>
    <t>酚妥拉明</t>
  </si>
  <si>
    <t>1ml:10mg</t>
  </si>
  <si>
    <t>10mg</t>
  </si>
  <si>
    <t>间羟胺</t>
  </si>
  <si>
    <t>精氨酸</t>
  </si>
  <si>
    <t>20ml:5.0g</t>
  </si>
  <si>
    <t>5.0g</t>
  </si>
  <si>
    <t>洛贝林</t>
  </si>
  <si>
    <t>1ml:3.0mg</t>
  </si>
  <si>
    <t>氯化钙</t>
  </si>
  <si>
    <t>10ml:300mg</t>
  </si>
  <si>
    <t>10ml:500mg</t>
  </si>
  <si>
    <t>20ml:1g</t>
  </si>
  <si>
    <t>20ml:600mg</t>
  </si>
  <si>
    <t>0.75ml,1500IU</t>
  </si>
  <si>
    <t>2.5ml,10000IU</t>
  </si>
  <si>
    <r>
      <rPr>
        <b/>
        <sz val="14"/>
        <color indexed="8"/>
        <rFont val="微软雅黑"/>
        <charset val="134"/>
      </rPr>
      <t>△</t>
    </r>
    <r>
      <rPr>
        <b/>
        <sz val="11"/>
        <color indexed="8"/>
        <rFont val="微软雅黑"/>
        <charset val="134"/>
      </rPr>
      <t>去甲肾上腺素</t>
    </r>
  </si>
  <si>
    <t>1ml:2.0mg</t>
  </si>
  <si>
    <t>4ml:8mg</t>
  </si>
  <si>
    <t>去氧肾上腺素</t>
  </si>
  <si>
    <t>5ml:0.5mg</t>
  </si>
  <si>
    <r>
      <rPr>
        <b/>
        <sz val="14"/>
        <color indexed="8"/>
        <rFont val="微软雅黑"/>
        <charset val="134"/>
      </rPr>
      <t>△</t>
    </r>
    <r>
      <rPr>
        <b/>
        <sz val="11"/>
        <color indexed="8"/>
        <rFont val="微软雅黑"/>
        <charset val="134"/>
      </rPr>
      <t>肾上腺素</t>
    </r>
  </si>
  <si>
    <t>1ml:1.0mg</t>
  </si>
  <si>
    <t>0.5ml:0.5mg</t>
  </si>
  <si>
    <t>异丙肾上腺素</t>
  </si>
  <si>
    <t>2ml:1mg</t>
  </si>
  <si>
    <t>依沙吖啶</t>
  </si>
  <si>
    <t>2ml:50mg</t>
  </si>
  <si>
    <t>最高有效申报价1.5倍</t>
  </si>
  <si>
    <t>呋塞米</t>
  </si>
  <si>
    <t>片剂</t>
  </si>
  <si>
    <t>20mg</t>
  </si>
  <si>
    <r>
      <rPr>
        <b/>
        <sz val="14"/>
        <color indexed="8"/>
        <rFont val="微软雅黑"/>
        <charset val="134"/>
      </rPr>
      <t>△</t>
    </r>
    <r>
      <rPr>
        <b/>
        <sz val="11"/>
        <color indexed="8"/>
        <rFont val="微软雅黑"/>
        <charset val="134"/>
      </rPr>
      <t>甘油磷酸钠</t>
    </r>
  </si>
  <si>
    <t>10ml:2.16g</t>
  </si>
  <si>
    <t>尼可刹米</t>
  </si>
  <si>
    <t>1.5ml:375mg</t>
  </si>
  <si>
    <t>备注：
1.按照采购文件第二部分第八条的相关条款约定“如同企业同组无中选产品的，其挂网价格原则上不高于以本组最高有效申报价格的1.5倍及本企业的最低价（如有）两者之间的低值按差比规则计算确定的价格”不接受的、“非中选产品按照差比价折算后超过最高中选产品价格1.5倍的（区分过评与非过评）”的情形，列入警示提醒和交易监控。
2.企业的最低价（如有）与下表警示价格两者取低值，若高于的均须标识警示。
3.如表格内无企业拟申报的同品种其它规格，企业可按照代表品规格的最高有效申报价格按差比价规则折算。
4.品种通用名前有“△”标注的代表为专项项目品种。</t>
  </si>
</sst>
</file>

<file path=xl/styles.xml><?xml version="1.0" encoding="utf-8"?>
<styleSheet xmlns="http://schemas.openxmlformats.org/spreadsheetml/2006/main">
  <numFmts count="6">
    <numFmt numFmtId="176" formatCode="0.0000_ "/>
    <numFmt numFmtId="41" formatCode="_ * #,##0_ ;_ * \-#,##0_ ;_ * &quot;-&quot;_ ;_ @_ "/>
    <numFmt numFmtId="42" formatCode="_ &quot;￥&quot;* #,##0_ ;_ &quot;￥&quot;* \-#,##0_ ;_ &quot;￥&quot;* &quot;-&quot;_ ;_ @_ "/>
    <numFmt numFmtId="43" formatCode="_ * #,##0.00_ ;_ * \-#,##0.00_ ;_ * &quot;-&quot;??_ ;_ @_ "/>
    <numFmt numFmtId="177" formatCode="0.0000_);[Red]\(0.0000\)"/>
    <numFmt numFmtId="44" formatCode="_ &quot;￥&quot;* #,##0.00_ ;_ &quot;￥&quot;* \-#,##0.00_ ;_ &quot;￥&quot;* &quot;-&quot;??_ ;_ @_ "/>
  </numFmts>
  <fonts count="28">
    <font>
      <sz val="11"/>
      <color theme="1"/>
      <name val="宋体"/>
      <charset val="134"/>
      <scheme val="minor"/>
    </font>
    <font>
      <b/>
      <sz val="16"/>
      <color theme="1"/>
      <name val="微软雅黑"/>
      <charset val="134"/>
    </font>
    <font>
      <b/>
      <sz val="11"/>
      <color theme="1"/>
      <name val="微软雅黑"/>
      <charset val="134"/>
    </font>
    <font>
      <b/>
      <sz val="11"/>
      <color indexed="8"/>
      <name val="微软雅黑"/>
      <charset val="134"/>
    </font>
    <font>
      <sz val="11"/>
      <color theme="1"/>
      <name val="微软雅黑"/>
      <charset val="134"/>
    </font>
    <font>
      <b/>
      <sz val="11"/>
      <name val="微软雅黑"/>
      <charset val="134"/>
    </font>
    <font>
      <b/>
      <sz val="13"/>
      <name val="微软雅黑"/>
      <charset val="134"/>
    </font>
    <font>
      <sz val="11"/>
      <color indexed="8"/>
      <name val="微软雅黑"/>
      <charset val="134"/>
    </font>
    <font>
      <sz val="10"/>
      <color theme="1"/>
      <name val="微软雅黑"/>
      <charset val="134"/>
    </font>
    <font>
      <sz val="11"/>
      <color theme="0"/>
      <name val="宋体"/>
      <charset val="134"/>
      <scheme val="minor"/>
    </font>
    <font>
      <sz val="11"/>
      <color rgb="FF9C6500"/>
      <name val="宋体"/>
      <charset val="134"/>
      <scheme val="minor"/>
    </font>
    <font>
      <sz val="11"/>
      <color rgb="FF9C0006"/>
      <name val="宋体"/>
      <charset val="134"/>
      <scheme val="minor"/>
    </font>
    <font>
      <b/>
      <sz val="11"/>
      <color theme="1"/>
      <name val="宋体"/>
      <charset val="134"/>
      <scheme val="minor"/>
    </font>
    <font>
      <b/>
      <sz val="11"/>
      <color theme="3"/>
      <name val="宋体"/>
      <charset val="134"/>
      <scheme val="minor"/>
    </font>
    <font>
      <b/>
      <sz val="13"/>
      <color theme="3"/>
      <name val="宋体"/>
      <charset val="134"/>
      <scheme val="minor"/>
    </font>
    <font>
      <sz val="11"/>
      <color rgb="FF006100"/>
      <name val="宋体"/>
      <charset val="134"/>
      <scheme val="minor"/>
    </font>
    <font>
      <sz val="11"/>
      <color rgb="FFFA7D00"/>
      <name val="宋体"/>
      <charset val="134"/>
      <scheme val="minor"/>
    </font>
    <font>
      <b/>
      <sz val="11"/>
      <color rgb="FF3F3F3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sz val="11"/>
      <color rgb="FF3F3F76"/>
      <name val="宋体"/>
      <charset val="134"/>
      <scheme val="minor"/>
    </font>
    <font>
      <b/>
      <sz val="11"/>
      <color rgb="FFFFFFFF"/>
      <name val="宋体"/>
      <charset val="134"/>
      <scheme val="minor"/>
    </font>
    <font>
      <b/>
      <sz val="15"/>
      <color theme="3"/>
      <name val="宋体"/>
      <charset val="134"/>
      <scheme val="minor"/>
    </font>
    <font>
      <u/>
      <sz val="11"/>
      <color rgb="FF0000FF"/>
      <name val="宋体"/>
      <charset val="134"/>
      <scheme val="minor"/>
    </font>
    <font>
      <i/>
      <sz val="11"/>
      <color rgb="FF7F7F7F"/>
      <name val="宋体"/>
      <charset val="134"/>
      <scheme val="minor"/>
    </font>
    <font>
      <b/>
      <sz val="11"/>
      <color rgb="FFFA7D00"/>
      <name val="宋体"/>
      <charset val="134"/>
      <scheme val="minor"/>
    </font>
    <font>
      <b/>
      <sz val="14"/>
      <color indexed="8"/>
      <name val="微软雅黑"/>
      <charset val="134"/>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theme="7"/>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rgb="FFA5A5A5"/>
        <bgColor indexed="64"/>
      </patternFill>
    </fill>
    <fill>
      <patternFill patternType="solid">
        <fgColor rgb="FFFFFFCC"/>
        <bgColor indexed="64"/>
      </patternFill>
    </fill>
    <fill>
      <patternFill patternType="solid">
        <fgColor theme="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4"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50">
    <xf numFmtId="0" fontId="0" fillId="0" borderId="0"/>
    <xf numFmtId="0" fontId="9" fillId="28" borderId="0" applyNumberFormat="0" applyBorder="0" applyAlignment="0" applyProtection="0">
      <alignment vertical="center"/>
    </xf>
    <xf numFmtId="0" fontId="0" fillId="24" borderId="0" applyNumberFormat="0" applyBorder="0" applyAlignment="0" applyProtection="0">
      <alignment vertical="center"/>
    </xf>
    <xf numFmtId="0" fontId="0" fillId="23" borderId="0" applyNumberFormat="0" applyBorder="0" applyAlignment="0" applyProtection="0">
      <alignment vertical="center"/>
    </xf>
    <xf numFmtId="0" fontId="9" fillId="22" borderId="0" applyNumberFormat="0" applyBorder="0" applyAlignment="0" applyProtection="0">
      <alignment vertical="center"/>
    </xf>
    <xf numFmtId="0" fontId="9" fillId="31" borderId="0" applyNumberFormat="0" applyBorder="0" applyAlignment="0" applyProtection="0">
      <alignment vertical="center"/>
    </xf>
    <xf numFmtId="0" fontId="0" fillId="17" borderId="0" applyNumberFormat="0" applyBorder="0" applyAlignment="0" applyProtection="0">
      <alignment vertical="center"/>
    </xf>
    <xf numFmtId="0" fontId="9" fillId="14" borderId="0" applyNumberFormat="0" applyBorder="0" applyAlignment="0" applyProtection="0">
      <alignment vertical="center"/>
    </xf>
    <xf numFmtId="0" fontId="9" fillId="13" borderId="0" applyNumberFormat="0" applyBorder="0" applyAlignment="0" applyProtection="0">
      <alignment vertical="center"/>
    </xf>
    <xf numFmtId="0" fontId="0" fillId="0" borderId="0"/>
    <xf numFmtId="0" fontId="9" fillId="15" borderId="0" applyNumberFormat="0" applyBorder="0" applyAlignment="0" applyProtection="0">
      <alignment vertical="center"/>
    </xf>
    <xf numFmtId="0" fontId="0" fillId="20" borderId="0" applyNumberFormat="0" applyBorder="0" applyAlignment="0" applyProtection="0">
      <alignment vertical="center"/>
    </xf>
    <xf numFmtId="0" fontId="0" fillId="16" borderId="0" applyNumberFormat="0" applyBorder="0" applyAlignment="0" applyProtection="0">
      <alignment vertical="center"/>
    </xf>
    <xf numFmtId="0" fontId="0" fillId="18" borderId="0" applyNumberFormat="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26" borderId="14" applyNumberFormat="0" applyAlignment="0" applyProtection="0">
      <alignment vertical="center"/>
    </xf>
    <xf numFmtId="0" fontId="23" fillId="0" borderId="10" applyNumberFormat="0" applyFill="0" applyAlignment="0" applyProtection="0">
      <alignment vertical="center"/>
    </xf>
    <xf numFmtId="0" fontId="21" fillId="25" borderId="13" applyNumberFormat="0" applyAlignment="0" applyProtection="0">
      <alignment vertical="center"/>
    </xf>
    <xf numFmtId="0" fontId="24" fillId="0" borderId="0" applyNumberFormat="0" applyFill="0" applyBorder="0" applyAlignment="0" applyProtection="0">
      <alignment vertical="center"/>
    </xf>
    <xf numFmtId="0" fontId="17" fillId="21" borderId="12" applyNumberFormat="0" applyAlignment="0" applyProtection="0">
      <alignment vertical="center"/>
    </xf>
    <xf numFmtId="0" fontId="0" fillId="29" borderId="0" applyNumberFormat="0" applyBorder="0" applyAlignment="0" applyProtection="0">
      <alignment vertical="center"/>
    </xf>
    <xf numFmtId="0" fontId="0" fillId="30" borderId="0" applyNumberFormat="0" applyBorder="0" applyAlignment="0" applyProtection="0">
      <alignment vertical="center"/>
    </xf>
    <xf numFmtId="42" fontId="0" fillId="0" borderId="0" applyFont="0" applyFill="0" applyBorder="0" applyAlignment="0" applyProtection="0">
      <alignment vertical="center"/>
    </xf>
    <xf numFmtId="0" fontId="13" fillId="0" borderId="16" applyNumberFormat="0" applyFill="0" applyAlignment="0" applyProtection="0">
      <alignment vertical="center"/>
    </xf>
    <xf numFmtId="0" fontId="25" fillId="0" borderId="0" applyNumberFormat="0" applyFill="0" applyBorder="0" applyAlignment="0" applyProtection="0">
      <alignment vertical="center"/>
    </xf>
    <xf numFmtId="0" fontId="26" fillId="21" borderId="13" applyNumberFormat="0" applyAlignment="0" applyProtection="0">
      <alignment vertical="center"/>
    </xf>
    <xf numFmtId="0" fontId="9" fillId="32" borderId="0" applyNumberFormat="0" applyBorder="0" applyAlignment="0" applyProtection="0">
      <alignment vertical="center"/>
    </xf>
    <xf numFmtId="41" fontId="0" fillId="0" borderId="0" applyFont="0" applyFill="0" applyBorder="0" applyAlignment="0" applyProtection="0">
      <alignment vertical="center"/>
    </xf>
    <xf numFmtId="0" fontId="9" fillId="12" borderId="0" applyNumberFormat="0" applyBorder="0" applyAlignment="0" applyProtection="0">
      <alignment vertical="center"/>
    </xf>
    <xf numFmtId="0" fontId="0" fillId="27" borderId="15" applyNumberFormat="0" applyFont="0" applyAlignment="0" applyProtection="0">
      <alignment vertical="center"/>
    </xf>
    <xf numFmtId="0" fontId="15" fillId="11"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10"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11" applyNumberFormat="0" applyFill="0" applyAlignment="0" applyProtection="0">
      <alignment vertical="center"/>
    </xf>
    <xf numFmtId="0" fontId="0" fillId="10" borderId="0" applyNumberFormat="0" applyBorder="0" applyAlignment="0" applyProtection="0">
      <alignment vertical="center"/>
    </xf>
    <xf numFmtId="0" fontId="0" fillId="19" borderId="0" applyNumberFormat="0" applyBorder="0" applyAlignment="0" applyProtection="0">
      <alignment vertical="center"/>
    </xf>
    <xf numFmtId="0" fontId="9" fillId="9" borderId="0" applyNumberFormat="0" applyBorder="0" applyAlignment="0" applyProtection="0">
      <alignment vertical="center"/>
    </xf>
    <xf numFmtId="0" fontId="12" fillId="0" borderId="9" applyNumberFormat="0" applyFill="0" applyAlignment="0" applyProtection="0">
      <alignment vertical="center"/>
    </xf>
    <xf numFmtId="0" fontId="9" fillId="8" borderId="0" applyNumberFormat="0" applyBorder="0" applyAlignment="0" applyProtection="0">
      <alignment vertical="center"/>
    </xf>
    <xf numFmtId="0" fontId="11" fillId="6" borderId="0" applyNumberFormat="0" applyBorder="0" applyAlignment="0" applyProtection="0">
      <alignment vertical="center"/>
    </xf>
    <xf numFmtId="0" fontId="0" fillId="7" borderId="0" applyNumberFormat="0" applyBorder="0" applyAlignment="0" applyProtection="0">
      <alignment vertical="center"/>
    </xf>
    <xf numFmtId="0" fontId="19" fillId="0" borderId="0" applyNumberFormat="0" applyFill="0" applyBorder="0" applyAlignment="0" applyProtection="0">
      <alignment vertical="center"/>
    </xf>
    <xf numFmtId="0" fontId="10" fillId="4" borderId="0" applyNumberFormat="0" applyBorder="0" applyAlignment="0" applyProtection="0">
      <alignment vertical="center"/>
    </xf>
    <xf numFmtId="0" fontId="9" fillId="3" borderId="0" applyNumberFormat="0" applyBorder="0" applyAlignment="0" applyProtection="0">
      <alignment vertical="center"/>
    </xf>
    <xf numFmtId="0" fontId="9" fillId="5" borderId="0" applyNumberFormat="0" applyBorder="0" applyAlignment="0" applyProtection="0">
      <alignment vertical="center"/>
    </xf>
    <xf numFmtId="0" fontId="0" fillId="2" borderId="0" applyNumberFormat="0" applyBorder="0" applyAlignment="0" applyProtection="0">
      <alignment vertical="center"/>
    </xf>
  </cellStyleXfs>
  <cellXfs count="27">
    <xf numFmtId="0" fontId="0" fillId="0" borderId="0" xfId="0"/>
    <xf numFmtId="0" fontId="0" fillId="0" borderId="0" xfId="0"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0" xfId="0" applyFont="1" applyFill="1" applyAlignment="1">
      <alignment horizontal="left" vertical="center" wrapText="1"/>
    </xf>
    <xf numFmtId="177" fontId="5" fillId="0" borderId="1" xfId="0" applyNumberFormat="1" applyFont="1" applyFill="1" applyBorder="1" applyAlignment="1">
      <alignment horizontal="center" vertical="center" wrapText="1"/>
    </xf>
    <xf numFmtId="0" fontId="4" fillId="0" borderId="1" xfId="9" applyFont="1" applyFill="1" applyBorder="1" applyAlignment="1">
      <alignment horizontal="center" vertical="center"/>
    </xf>
    <xf numFmtId="0" fontId="4" fillId="0" borderId="1" xfId="0" applyFont="1" applyBorder="1" applyAlignment="1">
      <alignment horizontal="center" vertical="center"/>
    </xf>
    <xf numFmtId="176" fontId="4" fillId="0" borderId="1" xfId="0" applyNumberFormat="1" applyFont="1" applyBorder="1" applyAlignment="1">
      <alignment horizontal="center" vertical="center"/>
    </xf>
    <xf numFmtId="0" fontId="4" fillId="0" borderId="1" xfId="0" applyFont="1" applyFill="1" applyBorder="1" applyAlignment="1">
      <alignment horizontal="center" vertical="center"/>
    </xf>
    <xf numFmtId="0" fontId="0" fillId="0" borderId="0" xfId="0" applyAlignment="1"/>
    <xf numFmtId="0" fontId="0" fillId="0" borderId="0" xfId="0" applyBorder="1" applyAlignment="1">
      <alignment horizontal="left"/>
    </xf>
    <xf numFmtId="0" fontId="6"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5" fillId="0" borderId="8" xfId="0" applyFont="1" applyFill="1" applyBorder="1" applyAlignment="1">
      <alignment horizontal="left" vertical="center" wrapText="1"/>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tabSelected="1" workbookViewId="0">
      <selection activeCell="V5" sqref="V5"/>
    </sheetView>
  </sheetViews>
  <sheetFormatPr defaultColWidth="8.88888888888889" defaultRowHeight="13.8" outlineLevelRow="6"/>
  <cols>
    <col min="1" max="1" width="8.77777777777778" customWidth="1"/>
    <col min="2" max="4" width="8.11111111111111" customWidth="1"/>
    <col min="5" max="5" width="8.66666666666667" customWidth="1"/>
    <col min="6" max="6" width="8.11111111111111" customWidth="1"/>
    <col min="7" max="8" width="8.77777777777778" customWidth="1"/>
    <col min="9" max="9" width="8.88888888888889" customWidth="1"/>
    <col min="10" max="10" width="8.55555555555556" customWidth="1"/>
    <col min="11" max="11" width="10.5555555555556" customWidth="1"/>
    <col min="12" max="12" width="14.1111111111111" customWidth="1"/>
  </cols>
  <sheetData>
    <row r="1" spans="1:12">
      <c r="A1" s="19" t="s">
        <v>0</v>
      </c>
      <c r="B1" s="19"/>
      <c r="C1" s="19"/>
      <c r="D1" s="19"/>
      <c r="E1" s="19"/>
      <c r="F1" s="19"/>
      <c r="G1" s="19"/>
      <c r="H1" s="19"/>
      <c r="I1" s="19"/>
      <c r="J1" s="19"/>
      <c r="K1" s="19"/>
      <c r="L1" s="19"/>
    </row>
    <row r="2" s="18" customFormat="1" ht="16.8" spans="1:12">
      <c r="A2" s="20" t="s">
        <v>1</v>
      </c>
      <c r="B2" s="20"/>
      <c r="C2" s="20"/>
      <c r="D2" s="20"/>
      <c r="E2" s="20"/>
      <c r="F2" s="20"/>
      <c r="G2" s="20"/>
      <c r="H2" s="20"/>
      <c r="I2" s="20"/>
      <c r="J2" s="20"/>
      <c r="K2" s="20"/>
      <c r="L2" s="20"/>
    </row>
    <row r="3" ht="55.2" spans="1:12">
      <c r="A3" s="21" t="s">
        <v>2</v>
      </c>
      <c r="B3" s="21" t="s">
        <v>3</v>
      </c>
      <c r="C3" s="21" t="s">
        <v>4</v>
      </c>
      <c r="D3" s="21" t="s">
        <v>5</v>
      </c>
      <c r="E3" s="21" t="s">
        <v>6</v>
      </c>
      <c r="F3" s="21" t="s">
        <v>7</v>
      </c>
      <c r="G3" s="21" t="s">
        <v>8</v>
      </c>
      <c r="H3" s="21" t="s">
        <v>9</v>
      </c>
      <c r="I3" s="21" t="s">
        <v>10</v>
      </c>
      <c r="J3" s="21" t="s">
        <v>11</v>
      </c>
      <c r="K3" s="21" t="s">
        <v>12</v>
      </c>
      <c r="L3" s="21" t="s">
        <v>13</v>
      </c>
    </row>
    <row r="4" ht="55.2" spans="1:12">
      <c r="A4" s="22" t="s">
        <v>14</v>
      </c>
      <c r="B4" s="22" t="s">
        <v>15</v>
      </c>
      <c r="C4" s="22" t="s">
        <v>16</v>
      </c>
      <c r="D4" s="22" t="s">
        <v>17</v>
      </c>
      <c r="E4" s="22" t="s">
        <v>18</v>
      </c>
      <c r="F4" s="22" t="s">
        <v>19</v>
      </c>
      <c r="G4" s="22" t="s">
        <v>20</v>
      </c>
      <c r="H4" s="22" t="s">
        <v>20</v>
      </c>
      <c r="I4" s="22" t="s">
        <v>21</v>
      </c>
      <c r="J4" s="22" t="s">
        <v>22</v>
      </c>
      <c r="K4" s="22">
        <v>1.27</v>
      </c>
      <c r="L4" s="25" t="s">
        <v>23</v>
      </c>
    </row>
    <row r="5" ht="55.2" spans="1:12">
      <c r="A5" s="22" t="s">
        <v>24</v>
      </c>
      <c r="B5" s="22" t="s">
        <v>15</v>
      </c>
      <c r="C5" s="22" t="s">
        <v>15</v>
      </c>
      <c r="D5" s="22" t="s">
        <v>17</v>
      </c>
      <c r="E5" s="22" t="s">
        <v>25</v>
      </c>
      <c r="F5" s="22" t="s">
        <v>19</v>
      </c>
      <c r="G5" s="22" t="s">
        <v>26</v>
      </c>
      <c r="H5" s="22" t="s">
        <v>26</v>
      </c>
      <c r="I5" s="22" t="s">
        <v>27</v>
      </c>
      <c r="J5" s="22" t="s">
        <v>28</v>
      </c>
      <c r="K5" s="22">
        <v>64.4793</v>
      </c>
      <c r="L5" s="25"/>
    </row>
    <row r="6" ht="55.2" spans="1:12">
      <c r="A6" s="22" t="s">
        <v>29</v>
      </c>
      <c r="B6" s="22" t="s">
        <v>15</v>
      </c>
      <c r="C6" s="22" t="s">
        <v>15</v>
      </c>
      <c r="D6" s="22" t="s">
        <v>17</v>
      </c>
      <c r="E6" s="22" t="s">
        <v>30</v>
      </c>
      <c r="F6" s="22" t="s">
        <v>31</v>
      </c>
      <c r="G6" s="22" t="s">
        <v>32</v>
      </c>
      <c r="H6" s="22" t="s">
        <v>32</v>
      </c>
      <c r="I6" s="22" t="s">
        <v>33</v>
      </c>
      <c r="J6" s="22" t="s">
        <v>34</v>
      </c>
      <c r="K6" s="22">
        <v>56.1222</v>
      </c>
      <c r="L6" s="25" t="s">
        <v>23</v>
      </c>
    </row>
    <row r="7" ht="89" customHeight="1" spans="1:12">
      <c r="A7" s="23" t="s">
        <v>35</v>
      </c>
      <c r="B7" s="24"/>
      <c r="C7" s="24"/>
      <c r="D7" s="24"/>
      <c r="E7" s="24"/>
      <c r="F7" s="24"/>
      <c r="G7" s="24"/>
      <c r="H7" s="24"/>
      <c r="I7" s="24"/>
      <c r="J7" s="24"/>
      <c r="K7" s="24"/>
      <c r="L7" s="26"/>
    </row>
  </sheetData>
  <mergeCells count="3">
    <mergeCell ref="A1:L1"/>
    <mergeCell ref="A2:L2"/>
    <mergeCell ref="A7:L7"/>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99"/>
  <sheetViews>
    <sheetView showGridLines="0" workbookViewId="0">
      <selection activeCell="G14" sqref="G14"/>
    </sheetView>
  </sheetViews>
  <sheetFormatPr defaultColWidth="9" defaultRowHeight="13.8"/>
  <cols>
    <col min="1" max="1" width="9.87962962962963" style="3" customWidth="1"/>
    <col min="2" max="2" width="16.212962962963" style="4" customWidth="1"/>
    <col min="3" max="3" width="10.6666666666667" style="4" customWidth="1"/>
    <col min="4" max="4" width="12.212962962963" style="4" customWidth="1"/>
    <col min="5" max="5" width="14.7777777777778" style="4" customWidth="1"/>
    <col min="6" max="6" width="11.6666666666667" style="4" customWidth="1"/>
    <col min="7" max="7" width="15.3333333333333" style="3" customWidth="1"/>
    <col min="8" max="8" width="22.4444444444444" style="3" customWidth="1"/>
    <col min="9" max="9" width="15.5555555555556" style="3" customWidth="1"/>
    <col min="10" max="10" width="22.6666666666667" style="3" customWidth="1"/>
    <col min="11" max="245" width="9" style="3"/>
  </cols>
  <sheetData>
    <row r="1" spans="1:1">
      <c r="A1" s="3" t="s">
        <v>36</v>
      </c>
    </row>
    <row r="2" ht="67.2" customHeight="1" spans="1:10">
      <c r="A2" s="5" t="s">
        <v>37</v>
      </c>
      <c r="B2" s="5"/>
      <c r="C2" s="5"/>
      <c r="D2" s="5"/>
      <c r="E2" s="5"/>
      <c r="F2" s="5"/>
      <c r="G2" s="5"/>
      <c r="H2" s="5"/>
      <c r="I2" s="5"/>
      <c r="J2" s="5"/>
    </row>
    <row r="3" s="1" customFormat="1" ht="78" customHeight="1" spans="1:10">
      <c r="A3" s="6" t="s">
        <v>38</v>
      </c>
      <c r="B3" s="6" t="s">
        <v>39</v>
      </c>
      <c r="C3" s="6" t="s">
        <v>40</v>
      </c>
      <c r="D3" s="6" t="s">
        <v>41</v>
      </c>
      <c r="E3" s="6" t="s">
        <v>6</v>
      </c>
      <c r="F3" s="6" t="s">
        <v>42</v>
      </c>
      <c r="G3" s="13" t="s">
        <v>43</v>
      </c>
      <c r="H3" s="13" t="s">
        <v>44</v>
      </c>
      <c r="I3" s="13" t="s">
        <v>45</v>
      </c>
      <c r="J3" s="13" t="s">
        <v>44</v>
      </c>
    </row>
    <row r="4" spans="1:10">
      <c r="A4" s="6">
        <v>1</v>
      </c>
      <c r="B4" s="6" t="s">
        <v>46</v>
      </c>
      <c r="C4" s="6" t="s">
        <v>17</v>
      </c>
      <c r="D4" s="6" t="s">
        <v>47</v>
      </c>
      <c r="E4" s="14" t="s">
        <v>18</v>
      </c>
      <c r="F4" s="15" t="s">
        <v>15</v>
      </c>
      <c r="G4" s="16">
        <v>1.1848</v>
      </c>
      <c r="H4" s="16" t="s">
        <v>48</v>
      </c>
      <c r="I4" s="16">
        <v>2.1327</v>
      </c>
      <c r="J4" s="16" t="s">
        <v>48</v>
      </c>
    </row>
    <row r="5" spans="1:10">
      <c r="A5" s="6">
        <f t="shared" ref="A5:A9" si="0">A4</f>
        <v>1</v>
      </c>
      <c r="B5" s="6" t="str">
        <f t="shared" ref="B5:B9" si="1">B4</f>
        <v>氨茶碱</v>
      </c>
      <c r="C5" s="6" t="s">
        <v>17</v>
      </c>
      <c r="D5" s="6"/>
      <c r="E5" s="14" t="s">
        <v>49</v>
      </c>
      <c r="F5" s="15"/>
      <c r="G5" s="16">
        <v>1.1848</v>
      </c>
      <c r="H5" s="16" t="s">
        <v>48</v>
      </c>
      <c r="I5" s="16">
        <v>2.1327</v>
      </c>
      <c r="J5" s="16" t="s">
        <v>48</v>
      </c>
    </row>
    <row r="6" spans="1:10">
      <c r="A6" s="6">
        <f t="shared" si="0"/>
        <v>1</v>
      </c>
      <c r="B6" s="6" t="str">
        <f t="shared" si="1"/>
        <v>氨茶碱</v>
      </c>
      <c r="C6" s="6" t="s">
        <v>17</v>
      </c>
      <c r="D6" s="6"/>
      <c r="E6" s="14" t="s">
        <v>50</v>
      </c>
      <c r="F6" s="15"/>
      <c r="G6" s="16">
        <v>1.1848</v>
      </c>
      <c r="H6" s="16" t="s">
        <v>48</v>
      </c>
      <c r="I6" s="16">
        <v>2.1327</v>
      </c>
      <c r="J6" s="16" t="s">
        <v>48</v>
      </c>
    </row>
    <row r="7" spans="1:10">
      <c r="A7" s="6">
        <f t="shared" si="0"/>
        <v>1</v>
      </c>
      <c r="B7" s="6" t="str">
        <f t="shared" si="1"/>
        <v>氨茶碱</v>
      </c>
      <c r="C7" s="6" t="s">
        <v>17</v>
      </c>
      <c r="D7" s="6"/>
      <c r="E7" s="14" t="s">
        <v>51</v>
      </c>
      <c r="F7" s="15"/>
      <c r="G7" s="16">
        <v>0.6969</v>
      </c>
      <c r="H7" s="16" t="s">
        <v>48</v>
      </c>
      <c r="I7" s="16">
        <v>1.2545</v>
      </c>
      <c r="J7" s="16" t="s">
        <v>48</v>
      </c>
    </row>
    <row r="8" spans="1:10">
      <c r="A8" s="6">
        <f t="shared" si="0"/>
        <v>1</v>
      </c>
      <c r="B8" s="6" t="str">
        <f t="shared" si="1"/>
        <v>氨茶碱</v>
      </c>
      <c r="C8" s="6" t="s">
        <v>17</v>
      </c>
      <c r="D8" s="6"/>
      <c r="E8" s="14" t="s">
        <v>52</v>
      </c>
      <c r="F8" s="15"/>
      <c r="G8" s="16">
        <v>2.0142</v>
      </c>
      <c r="H8" s="16" t="s">
        <v>48</v>
      </c>
      <c r="I8" s="16">
        <v>3.6255</v>
      </c>
      <c r="J8" s="16" t="s">
        <v>48</v>
      </c>
    </row>
    <row r="9" spans="1:10">
      <c r="A9" s="6">
        <f t="shared" si="0"/>
        <v>1</v>
      </c>
      <c r="B9" s="6" t="str">
        <f t="shared" si="1"/>
        <v>氨茶碱</v>
      </c>
      <c r="C9" s="6" t="s">
        <v>17</v>
      </c>
      <c r="D9" s="6"/>
      <c r="E9" s="14" t="s">
        <v>53</v>
      </c>
      <c r="F9" s="15"/>
      <c r="G9" s="16">
        <v>2.0142</v>
      </c>
      <c r="H9" s="16" t="s">
        <v>48</v>
      </c>
      <c r="I9" s="16">
        <v>3.6255</v>
      </c>
      <c r="J9" s="16" t="s">
        <v>48</v>
      </c>
    </row>
    <row r="10" ht="18" customHeight="1" spans="1:10">
      <c r="A10" s="6">
        <v>2</v>
      </c>
      <c r="B10" s="6" t="s">
        <v>54</v>
      </c>
      <c r="C10" s="6" t="s">
        <v>17</v>
      </c>
      <c r="D10" s="6" t="s">
        <v>47</v>
      </c>
      <c r="E10" s="17" t="s">
        <v>55</v>
      </c>
      <c r="F10" s="15" t="s">
        <v>15</v>
      </c>
      <c r="G10" s="16">
        <v>24.4667</v>
      </c>
      <c r="H10" s="16" t="s">
        <v>48</v>
      </c>
      <c r="I10" s="16">
        <v>44.04</v>
      </c>
      <c r="J10" s="16" t="s">
        <v>48</v>
      </c>
    </row>
    <row r="11" ht="18" customHeight="1" spans="1:10">
      <c r="A11" s="6">
        <f>A10</f>
        <v>2</v>
      </c>
      <c r="B11" s="6" t="str">
        <f t="shared" ref="B11:B17" si="2">B10</f>
        <v>地高辛</v>
      </c>
      <c r="C11" s="6" t="s">
        <v>17</v>
      </c>
      <c r="D11" s="6"/>
      <c r="E11" s="17" t="s">
        <v>56</v>
      </c>
      <c r="F11" s="15"/>
      <c r="G11" s="16">
        <v>7.1366</v>
      </c>
      <c r="H11" s="16" t="s">
        <v>48</v>
      </c>
      <c r="I11" s="16">
        <v>12.8458</v>
      </c>
      <c r="J11" s="16" t="s">
        <v>48</v>
      </c>
    </row>
    <row r="12" ht="18.6" customHeight="1" spans="1:10">
      <c r="A12" s="6">
        <v>3</v>
      </c>
      <c r="B12" s="6" t="s">
        <v>57</v>
      </c>
      <c r="C12" s="6" t="s">
        <v>17</v>
      </c>
      <c r="D12" s="6" t="s">
        <v>47</v>
      </c>
      <c r="E12" s="14" t="s">
        <v>58</v>
      </c>
      <c r="F12" s="15" t="s">
        <v>15</v>
      </c>
      <c r="G12" s="16">
        <v>23.25</v>
      </c>
      <c r="H12" s="16" t="s">
        <v>48</v>
      </c>
      <c r="I12" s="16">
        <v>41.85</v>
      </c>
      <c r="J12" s="16" t="s">
        <v>48</v>
      </c>
    </row>
    <row r="13" ht="18.6" customHeight="1" spans="1:10">
      <c r="A13" s="6">
        <f>A12</f>
        <v>3</v>
      </c>
      <c r="B13" s="6" t="str">
        <f t="shared" si="2"/>
        <v>东莨菪碱</v>
      </c>
      <c r="C13" s="6" t="s">
        <v>17</v>
      </c>
      <c r="D13" s="6"/>
      <c r="E13" s="14" t="s">
        <v>59</v>
      </c>
      <c r="F13" s="15"/>
      <c r="G13" s="16">
        <v>34.376</v>
      </c>
      <c r="H13" s="16" t="s">
        <v>48</v>
      </c>
      <c r="I13" s="16">
        <v>61.8769</v>
      </c>
      <c r="J13" s="16" t="s">
        <v>48</v>
      </c>
    </row>
    <row r="14" ht="40.5" customHeight="1" spans="1:10">
      <c r="A14" s="7">
        <v>4</v>
      </c>
      <c r="B14" s="7" t="s">
        <v>60</v>
      </c>
      <c r="C14" s="7" t="s">
        <v>17</v>
      </c>
      <c r="D14" s="6" t="s">
        <v>47</v>
      </c>
      <c r="E14" s="14" t="s">
        <v>61</v>
      </c>
      <c r="F14" s="15" t="s">
        <v>15</v>
      </c>
      <c r="G14" s="16">
        <v>8.625</v>
      </c>
      <c r="H14" s="16" t="s">
        <v>48</v>
      </c>
      <c r="I14" s="16">
        <v>15.525</v>
      </c>
      <c r="J14" s="16" t="s">
        <v>48</v>
      </c>
    </row>
    <row r="15" s="2" customFormat="1" ht="39" customHeight="1" spans="1:10">
      <c r="A15" s="8"/>
      <c r="B15" s="8" t="str">
        <f t="shared" si="2"/>
        <v>多巴酚丁胺</v>
      </c>
      <c r="C15" s="8" t="s">
        <v>17</v>
      </c>
      <c r="D15" s="6" t="s">
        <v>62</v>
      </c>
      <c r="E15" s="14" t="s">
        <v>63</v>
      </c>
      <c r="F15" s="15" t="s">
        <v>15</v>
      </c>
      <c r="G15" s="16">
        <v>18.1667</v>
      </c>
      <c r="H15" s="16" t="s">
        <v>48</v>
      </c>
      <c r="I15" s="16">
        <v>32.7</v>
      </c>
      <c r="J15" s="16" t="s">
        <v>48</v>
      </c>
    </row>
    <row r="16" s="2" customFormat="1" ht="25.5" customHeight="1" spans="1:10">
      <c r="A16" s="8"/>
      <c r="B16" s="8" t="str">
        <f t="shared" si="2"/>
        <v>多巴酚丁胺</v>
      </c>
      <c r="C16" s="8" t="s">
        <v>17</v>
      </c>
      <c r="D16" s="6"/>
      <c r="E16" s="14" t="s">
        <v>64</v>
      </c>
      <c r="F16" s="15"/>
      <c r="G16" s="16">
        <v>36.6364</v>
      </c>
      <c r="H16" s="16" t="s">
        <v>48</v>
      </c>
      <c r="I16" s="16">
        <v>65.9455</v>
      </c>
      <c r="J16" s="16" t="s">
        <v>48</v>
      </c>
    </row>
    <row r="17" s="2" customFormat="1" ht="25.5" customHeight="1" spans="1:10">
      <c r="A17" s="8"/>
      <c r="B17" s="8" t="str">
        <f t="shared" si="2"/>
        <v>多巴酚丁胺</v>
      </c>
      <c r="C17" s="8" t="s">
        <v>17</v>
      </c>
      <c r="D17" s="6"/>
      <c r="E17" s="14" t="s">
        <v>50</v>
      </c>
      <c r="F17" s="15"/>
      <c r="G17" s="16">
        <v>36.6364</v>
      </c>
      <c r="H17" s="16" t="s">
        <v>48</v>
      </c>
      <c r="I17" s="16">
        <v>65.9455</v>
      </c>
      <c r="J17" s="16" t="s">
        <v>48</v>
      </c>
    </row>
    <row r="18" s="2" customFormat="1" ht="25.5" customHeight="1" spans="1:10">
      <c r="A18" s="9"/>
      <c r="B18" s="9" t="e">
        <f>#REF!</f>
        <v>#REF!</v>
      </c>
      <c r="C18" s="9" t="s">
        <v>17</v>
      </c>
      <c r="D18" s="6"/>
      <c r="E18" s="14" t="s">
        <v>65</v>
      </c>
      <c r="F18" s="15"/>
      <c r="G18" s="16">
        <v>62.2819</v>
      </c>
      <c r="H18" s="16" t="s">
        <v>48</v>
      </c>
      <c r="I18" s="16">
        <v>112.1074</v>
      </c>
      <c r="J18" s="16" t="s">
        <v>48</v>
      </c>
    </row>
    <row r="19" spans="1:10">
      <c r="A19" s="6">
        <v>5</v>
      </c>
      <c r="B19" s="6" t="s">
        <v>66</v>
      </c>
      <c r="C19" s="6" t="s">
        <v>17</v>
      </c>
      <c r="D19" s="6" t="s">
        <v>47</v>
      </c>
      <c r="E19" s="14" t="s">
        <v>67</v>
      </c>
      <c r="F19" s="15" t="s">
        <v>15</v>
      </c>
      <c r="G19" s="16">
        <v>11.97</v>
      </c>
      <c r="H19" s="16" t="s">
        <v>48</v>
      </c>
      <c r="I19" s="16">
        <v>14.823</v>
      </c>
      <c r="J19" s="16" t="s">
        <v>48</v>
      </c>
    </row>
    <row r="20" spans="1:10">
      <c r="A20" s="6">
        <f>A19</f>
        <v>5</v>
      </c>
      <c r="B20" s="6" t="str">
        <f>B19</f>
        <v>酚妥拉明</v>
      </c>
      <c r="C20" s="6" t="s">
        <v>17</v>
      </c>
      <c r="D20" s="6"/>
      <c r="E20" s="14" t="s">
        <v>68</v>
      </c>
      <c r="F20" s="15"/>
      <c r="G20" s="16">
        <v>11.97</v>
      </c>
      <c r="H20" s="16" t="s">
        <v>48</v>
      </c>
      <c r="I20" s="16">
        <v>14.823</v>
      </c>
      <c r="J20" s="16" t="s">
        <v>48</v>
      </c>
    </row>
    <row r="21" spans="1:10">
      <c r="A21" s="6">
        <v>6</v>
      </c>
      <c r="B21" s="6" t="s">
        <v>69</v>
      </c>
      <c r="C21" s="6" t="s">
        <v>17</v>
      </c>
      <c r="D21" s="6" t="s">
        <v>47</v>
      </c>
      <c r="E21" s="14" t="s">
        <v>67</v>
      </c>
      <c r="F21" s="15" t="s">
        <v>15</v>
      </c>
      <c r="G21" s="16">
        <v>16.25</v>
      </c>
      <c r="H21" s="16" t="s">
        <v>48</v>
      </c>
      <c r="I21" s="16">
        <v>29.25</v>
      </c>
      <c r="J21" s="16" t="s">
        <v>48</v>
      </c>
    </row>
    <row r="22" spans="1:10">
      <c r="A22" s="6">
        <v>7</v>
      </c>
      <c r="B22" s="6" t="s">
        <v>70</v>
      </c>
      <c r="C22" s="6" t="s">
        <v>17</v>
      </c>
      <c r="D22" s="6" t="s">
        <v>47</v>
      </c>
      <c r="E22" s="14" t="s">
        <v>71</v>
      </c>
      <c r="F22" s="15" t="s">
        <v>15</v>
      </c>
      <c r="G22" s="16">
        <v>12.24</v>
      </c>
      <c r="H22" s="16" t="s">
        <v>48</v>
      </c>
      <c r="I22" s="16">
        <v>22.032</v>
      </c>
      <c r="J22" s="16" t="s">
        <v>48</v>
      </c>
    </row>
    <row r="23" spans="1:10">
      <c r="A23" s="6">
        <f t="shared" ref="A23:A28" si="3">A22</f>
        <v>7</v>
      </c>
      <c r="B23" s="6" t="str">
        <f t="shared" ref="B23:B28" si="4">B22</f>
        <v>精氨酸</v>
      </c>
      <c r="C23" s="6" t="s">
        <v>17</v>
      </c>
      <c r="D23" s="6"/>
      <c r="E23" s="14" t="s">
        <v>72</v>
      </c>
      <c r="F23" s="15"/>
      <c r="G23" s="16">
        <v>12.24</v>
      </c>
      <c r="H23" s="16" t="s">
        <v>48</v>
      </c>
      <c r="I23" s="16">
        <v>22.032</v>
      </c>
      <c r="J23" s="16" t="s">
        <v>48</v>
      </c>
    </row>
    <row r="24" spans="1:10">
      <c r="A24" s="6">
        <v>8</v>
      </c>
      <c r="B24" s="6" t="s">
        <v>73</v>
      </c>
      <c r="C24" s="6" t="s">
        <v>17</v>
      </c>
      <c r="D24" s="6" t="s">
        <v>47</v>
      </c>
      <c r="E24" s="14" t="s">
        <v>74</v>
      </c>
      <c r="F24" s="15" t="s">
        <v>15</v>
      </c>
      <c r="G24" s="16">
        <v>27.45</v>
      </c>
      <c r="H24" s="16" t="s">
        <v>48</v>
      </c>
      <c r="I24" s="16">
        <v>49.41</v>
      </c>
      <c r="J24" s="16" t="s">
        <v>48</v>
      </c>
    </row>
    <row r="25" spans="1:10">
      <c r="A25" s="6">
        <v>9</v>
      </c>
      <c r="B25" s="6" t="s">
        <v>75</v>
      </c>
      <c r="C25" s="6" t="s">
        <v>17</v>
      </c>
      <c r="D25" s="6" t="s">
        <v>47</v>
      </c>
      <c r="E25" s="14" t="s">
        <v>76</v>
      </c>
      <c r="F25" s="15" t="s">
        <v>15</v>
      </c>
      <c r="G25" s="16">
        <v>11.112</v>
      </c>
      <c r="H25" s="16" t="s">
        <v>48</v>
      </c>
      <c r="I25" s="16">
        <v>20.0016</v>
      </c>
      <c r="J25" s="16" t="s">
        <v>48</v>
      </c>
    </row>
    <row r="26" spans="1:10">
      <c r="A26" s="6">
        <f t="shared" si="3"/>
        <v>9</v>
      </c>
      <c r="B26" s="6" t="str">
        <f t="shared" si="4"/>
        <v>氯化钙</v>
      </c>
      <c r="C26" s="6" t="s">
        <v>17</v>
      </c>
      <c r="D26" s="6"/>
      <c r="E26" s="14" t="s">
        <v>77</v>
      </c>
      <c r="F26" s="15"/>
      <c r="G26" s="16">
        <v>16.4295</v>
      </c>
      <c r="H26" s="16" t="s">
        <v>48</v>
      </c>
      <c r="I26" s="16">
        <v>29.5732</v>
      </c>
      <c r="J26" s="16" t="s">
        <v>48</v>
      </c>
    </row>
    <row r="27" spans="1:10">
      <c r="A27" s="6">
        <f t="shared" si="3"/>
        <v>9</v>
      </c>
      <c r="B27" s="6" t="str">
        <f t="shared" si="4"/>
        <v>氯化钙</v>
      </c>
      <c r="C27" s="6" t="s">
        <v>17</v>
      </c>
      <c r="D27" s="6"/>
      <c r="E27" s="14" t="s">
        <v>78</v>
      </c>
      <c r="F27" s="15"/>
      <c r="G27" s="16">
        <v>27.9302</v>
      </c>
      <c r="H27" s="16" t="s">
        <v>48</v>
      </c>
      <c r="I27" s="16">
        <v>50.2744</v>
      </c>
      <c r="J27" s="16" t="s">
        <v>48</v>
      </c>
    </row>
    <row r="28" spans="1:10">
      <c r="A28" s="6">
        <f t="shared" si="3"/>
        <v>9</v>
      </c>
      <c r="B28" s="6" t="str">
        <f t="shared" si="4"/>
        <v>氯化钙</v>
      </c>
      <c r="C28" s="6" t="s">
        <v>17</v>
      </c>
      <c r="D28" s="6"/>
      <c r="E28" s="14" t="s">
        <v>79</v>
      </c>
      <c r="F28" s="15"/>
      <c r="G28" s="16">
        <v>18.8904</v>
      </c>
      <c r="H28" s="16" t="s">
        <v>48</v>
      </c>
      <c r="I28" s="16">
        <v>34.0027</v>
      </c>
      <c r="J28" s="16" t="s">
        <v>48</v>
      </c>
    </row>
    <row r="29" spans="1:10">
      <c r="A29" s="6">
        <v>10</v>
      </c>
      <c r="B29" s="6" t="s">
        <v>24</v>
      </c>
      <c r="C29" s="6" t="s">
        <v>17</v>
      </c>
      <c r="D29" s="6" t="s">
        <v>47</v>
      </c>
      <c r="E29" s="14" t="s">
        <v>80</v>
      </c>
      <c r="F29" s="15" t="s">
        <v>15</v>
      </c>
      <c r="G29" s="16">
        <v>22.77</v>
      </c>
      <c r="H29" s="16" t="s">
        <v>48</v>
      </c>
      <c r="I29" s="16">
        <v>40.986</v>
      </c>
      <c r="J29" s="16" t="s">
        <v>48</v>
      </c>
    </row>
    <row r="30" spans="1:10">
      <c r="A30" s="6">
        <f t="shared" ref="A30:A33" si="5">A29</f>
        <v>10</v>
      </c>
      <c r="B30" s="6" t="str">
        <f t="shared" ref="B30:B33" si="6">B29</f>
        <v>破伤风抗毒素</v>
      </c>
      <c r="C30" s="6" t="s">
        <v>17</v>
      </c>
      <c r="D30" s="6"/>
      <c r="E30" s="14" t="s">
        <v>81</v>
      </c>
      <c r="F30" s="15"/>
      <c r="G30" s="16">
        <v>97.2957</v>
      </c>
      <c r="H30" s="16" t="s">
        <v>48</v>
      </c>
      <c r="I30" s="16">
        <v>175.1323</v>
      </c>
      <c r="J30" s="16" t="s">
        <v>48</v>
      </c>
    </row>
    <row r="31" spans="1:10">
      <c r="A31" s="6">
        <v>11</v>
      </c>
      <c r="B31" s="10" t="s">
        <v>82</v>
      </c>
      <c r="C31" s="6" t="s">
        <v>17</v>
      </c>
      <c r="D31" s="6" t="s">
        <v>47</v>
      </c>
      <c r="E31" s="14" t="s">
        <v>83</v>
      </c>
      <c r="F31" s="15" t="s">
        <v>15</v>
      </c>
      <c r="G31" s="16">
        <v>13.6417</v>
      </c>
      <c r="H31" s="16" t="s">
        <v>48</v>
      </c>
      <c r="I31" s="16">
        <v>24.555</v>
      </c>
      <c r="J31" s="16" t="s">
        <v>48</v>
      </c>
    </row>
    <row r="32" spans="1:10">
      <c r="A32" s="6">
        <f t="shared" si="5"/>
        <v>11</v>
      </c>
      <c r="B32" s="6" t="str">
        <f t="shared" si="6"/>
        <v>△去甲肾上腺素</v>
      </c>
      <c r="C32" s="6" t="s">
        <v>17</v>
      </c>
      <c r="D32" s="6"/>
      <c r="E32" s="14" t="s">
        <v>30</v>
      </c>
      <c r="F32" s="15"/>
      <c r="G32" s="16">
        <v>46.7686</v>
      </c>
      <c r="H32" s="16" t="s">
        <v>48</v>
      </c>
      <c r="I32" s="16">
        <v>84.1833</v>
      </c>
      <c r="J32" s="16" t="s">
        <v>48</v>
      </c>
    </row>
    <row r="33" spans="1:10">
      <c r="A33" s="6">
        <f t="shared" si="5"/>
        <v>11</v>
      </c>
      <c r="B33" s="6" t="str">
        <f t="shared" si="6"/>
        <v>△去甲肾上腺素</v>
      </c>
      <c r="C33" s="6" t="s">
        <v>17</v>
      </c>
      <c r="D33" s="6"/>
      <c r="E33" s="14" t="s">
        <v>84</v>
      </c>
      <c r="F33" s="15"/>
      <c r="G33" s="16">
        <v>39.4245</v>
      </c>
      <c r="H33" s="16" t="s">
        <v>48</v>
      </c>
      <c r="I33" s="16">
        <v>70.964</v>
      </c>
      <c r="J33" s="16" t="s">
        <v>48</v>
      </c>
    </row>
    <row r="34" ht="19.5" customHeight="1" spans="1:10">
      <c r="A34" s="7">
        <v>12</v>
      </c>
      <c r="B34" s="7" t="s">
        <v>85</v>
      </c>
      <c r="C34" s="7" t="s">
        <v>17</v>
      </c>
      <c r="D34" s="6" t="s">
        <v>47</v>
      </c>
      <c r="E34" s="14" t="s">
        <v>67</v>
      </c>
      <c r="F34" s="15" t="s">
        <v>15</v>
      </c>
      <c r="G34" s="16">
        <v>10.75</v>
      </c>
      <c r="H34" s="16" t="s">
        <v>48</v>
      </c>
      <c r="I34" s="16">
        <v>19.35</v>
      </c>
      <c r="J34" s="16" t="s">
        <v>48</v>
      </c>
    </row>
    <row r="35" ht="17.25" customHeight="1" spans="1:10">
      <c r="A35" s="9"/>
      <c r="B35" s="9" t="s">
        <v>85</v>
      </c>
      <c r="C35" s="9" t="s">
        <v>17</v>
      </c>
      <c r="D35" s="6" t="s">
        <v>62</v>
      </c>
      <c r="E35" s="14" t="s">
        <v>86</v>
      </c>
      <c r="F35" s="15" t="s">
        <v>15</v>
      </c>
      <c r="G35" s="16">
        <v>14.15</v>
      </c>
      <c r="H35" s="16" t="s">
        <v>48</v>
      </c>
      <c r="I35" s="16">
        <v>25.47</v>
      </c>
      <c r="J35" s="16" t="s">
        <v>48</v>
      </c>
    </row>
    <row r="36" ht="20.4" customHeight="1" spans="1:10">
      <c r="A36" s="6">
        <v>13</v>
      </c>
      <c r="B36" s="10" t="s">
        <v>87</v>
      </c>
      <c r="C36" s="6" t="s">
        <v>17</v>
      </c>
      <c r="D36" s="6" t="s">
        <v>47</v>
      </c>
      <c r="E36" s="14" t="s">
        <v>88</v>
      </c>
      <c r="F36" s="15" t="s">
        <v>15</v>
      </c>
      <c r="G36" s="16">
        <v>5.25</v>
      </c>
      <c r="H36" s="16" t="s">
        <v>48</v>
      </c>
      <c r="I36" s="16">
        <v>5.4585</v>
      </c>
      <c r="J36" s="16" t="s">
        <v>48</v>
      </c>
    </row>
    <row r="37" spans="1:10">
      <c r="A37" s="6">
        <f>A36</f>
        <v>13</v>
      </c>
      <c r="B37" s="6" t="str">
        <f>B36</f>
        <v>△肾上腺素</v>
      </c>
      <c r="C37" s="6" t="s">
        <v>17</v>
      </c>
      <c r="D37" s="6"/>
      <c r="E37" s="14" t="s">
        <v>89</v>
      </c>
      <c r="F37" s="15"/>
      <c r="G37" s="16">
        <v>3.0882</v>
      </c>
      <c r="H37" s="16" t="s">
        <v>48</v>
      </c>
      <c r="I37" s="16">
        <v>3.2109</v>
      </c>
      <c r="J37" s="16" t="s">
        <v>48</v>
      </c>
    </row>
    <row r="38" spans="1:10">
      <c r="A38" s="6">
        <v>14</v>
      </c>
      <c r="B38" s="6" t="s">
        <v>90</v>
      </c>
      <c r="C38" s="6" t="s">
        <v>17</v>
      </c>
      <c r="D38" s="6" t="s">
        <v>47</v>
      </c>
      <c r="E38" s="17" t="s">
        <v>91</v>
      </c>
      <c r="F38" s="15" t="s">
        <v>15</v>
      </c>
      <c r="G38" s="16">
        <v>45.87</v>
      </c>
      <c r="H38" s="16" t="s">
        <v>48</v>
      </c>
      <c r="I38" s="16">
        <v>82.566</v>
      </c>
      <c r="J38" s="16" t="s">
        <v>48</v>
      </c>
    </row>
    <row r="39" spans="1:10">
      <c r="A39" s="6">
        <v>15</v>
      </c>
      <c r="B39" s="6" t="s">
        <v>92</v>
      </c>
      <c r="C39" s="6" t="s">
        <v>17</v>
      </c>
      <c r="D39" s="6" t="s">
        <v>47</v>
      </c>
      <c r="E39" s="17" t="s">
        <v>93</v>
      </c>
      <c r="F39" s="15" t="s">
        <v>15</v>
      </c>
      <c r="G39" s="16">
        <v>58.5</v>
      </c>
      <c r="H39" s="16" t="s">
        <v>94</v>
      </c>
      <c r="I39" s="16">
        <v>105.3</v>
      </c>
      <c r="J39" s="16" t="s">
        <v>94</v>
      </c>
    </row>
    <row r="40" spans="1:10">
      <c r="A40" s="6">
        <v>16</v>
      </c>
      <c r="B40" s="6" t="s">
        <v>95</v>
      </c>
      <c r="C40" s="6" t="s">
        <v>96</v>
      </c>
      <c r="D40" s="6" t="s">
        <v>47</v>
      </c>
      <c r="E40" s="14" t="s">
        <v>97</v>
      </c>
      <c r="F40" s="15" t="s">
        <v>15</v>
      </c>
      <c r="G40" s="16">
        <v>0.1682</v>
      </c>
      <c r="H40" s="16" t="s">
        <v>48</v>
      </c>
      <c r="I40" s="16">
        <v>0.3027</v>
      </c>
      <c r="J40" s="16" t="s">
        <v>48</v>
      </c>
    </row>
    <row r="41" ht="17.4" spans="1:10">
      <c r="A41" s="6">
        <v>17</v>
      </c>
      <c r="B41" s="10" t="s">
        <v>98</v>
      </c>
      <c r="C41" s="6" t="s">
        <v>17</v>
      </c>
      <c r="D41" s="6" t="s">
        <v>47</v>
      </c>
      <c r="E41" s="14" t="s">
        <v>99</v>
      </c>
      <c r="F41" s="15" t="s">
        <v>15</v>
      </c>
      <c r="G41" s="16">
        <v>23.85</v>
      </c>
      <c r="H41" s="16" t="s">
        <v>48</v>
      </c>
      <c r="I41" s="16">
        <v>24.5625</v>
      </c>
      <c r="J41" s="16" t="s">
        <v>94</v>
      </c>
    </row>
    <row r="42" ht="20.25" customHeight="1" spans="1:10">
      <c r="A42" s="6">
        <v>18</v>
      </c>
      <c r="B42" s="6" t="s">
        <v>100</v>
      </c>
      <c r="C42" s="6" t="s">
        <v>17</v>
      </c>
      <c r="D42" s="6" t="s">
        <v>47</v>
      </c>
      <c r="E42" s="14" t="s">
        <v>101</v>
      </c>
      <c r="F42" s="15" t="s">
        <v>15</v>
      </c>
      <c r="G42" s="16">
        <v>27.3</v>
      </c>
      <c r="H42" s="16" t="s">
        <v>48</v>
      </c>
      <c r="I42" s="16">
        <v>49.14</v>
      </c>
      <c r="J42" s="16" t="s">
        <v>48</v>
      </c>
    </row>
    <row r="43" spans="1:10">
      <c r="A43" s="6">
        <f>A42</f>
        <v>18</v>
      </c>
      <c r="B43" s="6" t="str">
        <f>B42</f>
        <v>尼可刹米</v>
      </c>
      <c r="C43" s="6" t="s">
        <v>17</v>
      </c>
      <c r="D43" s="6"/>
      <c r="E43" s="14" t="s">
        <v>52</v>
      </c>
      <c r="F43" s="15"/>
      <c r="G43" s="16">
        <v>34.0257</v>
      </c>
      <c r="H43" s="16" t="s">
        <v>48</v>
      </c>
      <c r="I43" s="16">
        <v>61.2463</v>
      </c>
      <c r="J43" s="16" t="s">
        <v>48</v>
      </c>
    </row>
    <row r="44" ht="104" customHeight="1" spans="1:10">
      <c r="A44" s="11" t="s">
        <v>102</v>
      </c>
      <c r="B44" s="12"/>
      <c r="C44" s="12"/>
      <c r="D44" s="12"/>
      <c r="E44" s="12"/>
      <c r="F44" s="12"/>
      <c r="G44" s="12"/>
      <c r="H44" s="12"/>
      <c r="I44" s="12"/>
      <c r="J44" s="12"/>
    </row>
    <row r="45" spans="2:6">
      <c r="B45" s="3"/>
      <c r="C45" s="3"/>
      <c r="D45" s="2"/>
      <c r="E45" s="3"/>
      <c r="F45" s="3"/>
    </row>
    <row r="46" spans="2:6">
      <c r="B46" s="3"/>
      <c r="C46" s="3"/>
      <c r="D46" s="2"/>
      <c r="E46" s="3"/>
      <c r="F46" s="3"/>
    </row>
    <row r="47" spans="2:6">
      <c r="B47" s="3"/>
      <c r="C47" s="3"/>
      <c r="D47" s="2"/>
      <c r="E47" s="3"/>
      <c r="F47" s="3"/>
    </row>
    <row r="48" spans="2:6">
      <c r="B48" s="3"/>
      <c r="C48" s="3"/>
      <c r="D48" s="2"/>
      <c r="E48" s="3"/>
      <c r="F48" s="3"/>
    </row>
    <row r="49" spans="2:6">
      <c r="B49" s="3"/>
      <c r="C49" s="3"/>
      <c r="D49" s="2"/>
      <c r="E49" s="3"/>
      <c r="F49" s="3"/>
    </row>
    <row r="50" spans="2:6">
      <c r="B50" s="3"/>
      <c r="C50" s="3"/>
      <c r="D50" s="2"/>
      <c r="E50" s="3"/>
      <c r="F50" s="3"/>
    </row>
    <row r="51" spans="2:6">
      <c r="B51" s="3"/>
      <c r="C51" s="3"/>
      <c r="D51" s="2"/>
      <c r="E51" s="3"/>
      <c r="F51" s="3"/>
    </row>
    <row r="52" spans="2:6">
      <c r="B52" s="3"/>
      <c r="C52" s="3"/>
      <c r="D52" s="2"/>
      <c r="E52" s="3"/>
      <c r="F52" s="3"/>
    </row>
    <row r="53" spans="2:6">
      <c r="B53" s="3"/>
      <c r="C53" s="3"/>
      <c r="D53" s="2"/>
      <c r="E53" s="3"/>
      <c r="F53" s="3"/>
    </row>
    <row r="54" spans="2:6">
      <c r="B54" s="3"/>
      <c r="C54" s="3"/>
      <c r="D54" s="2"/>
      <c r="E54" s="3"/>
      <c r="F54" s="3"/>
    </row>
    <row r="55" spans="2:6">
      <c r="B55" s="3"/>
      <c r="C55" s="3"/>
      <c r="D55" s="2"/>
      <c r="E55" s="3"/>
      <c r="F55" s="3"/>
    </row>
    <row r="56" spans="2:6">
      <c r="B56" s="3"/>
      <c r="C56" s="3"/>
      <c r="D56" s="2"/>
      <c r="E56" s="3"/>
      <c r="F56" s="3"/>
    </row>
    <row r="57" spans="2:6">
      <c r="B57" s="3"/>
      <c r="C57" s="3"/>
      <c r="D57" s="2"/>
      <c r="E57" s="3"/>
      <c r="F57" s="3"/>
    </row>
    <row r="58" spans="2:6">
      <c r="B58" s="3"/>
      <c r="C58" s="3"/>
      <c r="D58" s="2"/>
      <c r="E58" s="3"/>
      <c r="F58" s="3"/>
    </row>
    <row r="59" spans="2:6">
      <c r="B59" s="3"/>
      <c r="C59" s="3"/>
      <c r="D59" s="2"/>
      <c r="E59" s="3"/>
      <c r="F59" s="3"/>
    </row>
    <row r="60" spans="2:6">
      <c r="B60" s="3"/>
      <c r="C60" s="3"/>
      <c r="D60" s="2"/>
      <c r="E60" s="3"/>
      <c r="F60" s="3"/>
    </row>
    <row r="61" spans="2:6">
      <c r="B61" s="3"/>
      <c r="C61" s="3"/>
      <c r="D61" s="2"/>
      <c r="E61" s="3"/>
      <c r="F61" s="3"/>
    </row>
    <row r="62" spans="2:6">
      <c r="B62" s="3"/>
      <c r="C62" s="3"/>
      <c r="D62" s="2"/>
      <c r="E62" s="3"/>
      <c r="F62" s="3"/>
    </row>
    <row r="63" spans="2:6">
      <c r="B63" s="3"/>
      <c r="C63" s="3"/>
      <c r="D63" s="2"/>
      <c r="E63" s="3"/>
      <c r="F63" s="3"/>
    </row>
    <row r="64" spans="2:6">
      <c r="B64" s="3"/>
      <c r="C64" s="3"/>
      <c r="D64" s="2"/>
      <c r="E64" s="3"/>
      <c r="F64" s="3"/>
    </row>
    <row r="65" spans="2:6">
      <c r="B65" s="3"/>
      <c r="C65" s="3"/>
      <c r="D65" s="2"/>
      <c r="E65" s="3"/>
      <c r="F65" s="3"/>
    </row>
    <row r="66" spans="2:6">
      <c r="B66" s="3"/>
      <c r="C66" s="3"/>
      <c r="D66" s="2"/>
      <c r="E66" s="3"/>
      <c r="F66" s="3"/>
    </row>
    <row r="67" spans="2:6">
      <c r="B67" s="3"/>
      <c r="C67" s="3"/>
      <c r="D67" s="2"/>
      <c r="E67" s="3"/>
      <c r="F67" s="3"/>
    </row>
    <row r="68" spans="2:6">
      <c r="B68" s="3"/>
      <c r="C68" s="3"/>
      <c r="D68" s="2"/>
      <c r="E68" s="3"/>
      <c r="F68" s="3"/>
    </row>
    <row r="69" spans="2:6">
      <c r="B69" s="3"/>
      <c r="C69" s="3"/>
      <c r="D69" s="2"/>
      <c r="E69" s="3"/>
      <c r="F69" s="3"/>
    </row>
    <row r="70" spans="2:6">
      <c r="B70" s="3"/>
      <c r="C70" s="3"/>
      <c r="D70" s="2"/>
      <c r="E70" s="3"/>
      <c r="F70" s="3"/>
    </row>
    <row r="71" spans="2:6">
      <c r="B71" s="3"/>
      <c r="C71" s="3"/>
      <c r="D71" s="2"/>
      <c r="E71" s="3"/>
      <c r="F71" s="3"/>
    </row>
    <row r="72" spans="2:6">
      <c r="B72" s="3"/>
      <c r="C72" s="3"/>
      <c r="D72" s="2"/>
      <c r="E72" s="3"/>
      <c r="F72" s="3"/>
    </row>
    <row r="73" spans="2:6">
      <c r="B73" s="3"/>
      <c r="C73" s="3"/>
      <c r="D73" s="2"/>
      <c r="E73" s="3"/>
      <c r="F73" s="3"/>
    </row>
    <row r="74" spans="2:6">
      <c r="B74" s="3"/>
      <c r="C74" s="3"/>
      <c r="D74" s="2"/>
      <c r="E74" s="3"/>
      <c r="F74" s="3"/>
    </row>
    <row r="75" spans="2:6">
      <c r="B75" s="3"/>
      <c r="C75" s="3"/>
      <c r="D75" s="2"/>
      <c r="E75" s="3"/>
      <c r="F75" s="3"/>
    </row>
    <row r="76" spans="2:6">
      <c r="B76" s="3"/>
      <c r="C76" s="3"/>
      <c r="D76" s="2"/>
      <c r="E76" s="3"/>
      <c r="F76" s="3"/>
    </row>
    <row r="77" spans="2:6">
      <c r="B77" s="3"/>
      <c r="C77" s="3"/>
      <c r="D77" s="2"/>
      <c r="E77" s="3"/>
      <c r="F77" s="3"/>
    </row>
    <row r="78" spans="2:6">
      <c r="B78" s="3"/>
      <c r="C78" s="3"/>
      <c r="D78" s="2"/>
      <c r="E78" s="3"/>
      <c r="F78" s="3"/>
    </row>
    <row r="79" spans="2:6">
      <c r="B79" s="3"/>
      <c r="C79" s="3"/>
      <c r="D79" s="2"/>
      <c r="E79" s="3"/>
      <c r="F79" s="3"/>
    </row>
    <row r="80" spans="2:6">
      <c r="B80" s="3"/>
      <c r="C80" s="3"/>
      <c r="D80" s="2"/>
      <c r="E80" s="3"/>
      <c r="F80" s="3"/>
    </row>
    <row r="81" spans="2:6">
      <c r="B81" s="3"/>
      <c r="C81" s="3"/>
      <c r="D81" s="2"/>
      <c r="E81" s="3"/>
      <c r="F81" s="3"/>
    </row>
    <row r="82" spans="2:6">
      <c r="B82" s="3"/>
      <c r="C82" s="3"/>
      <c r="D82" s="2"/>
      <c r="E82" s="3"/>
      <c r="F82" s="3"/>
    </row>
    <row r="83" spans="2:6">
      <c r="B83" s="3"/>
      <c r="C83" s="3"/>
      <c r="D83" s="2"/>
      <c r="E83" s="3"/>
      <c r="F83" s="3"/>
    </row>
    <row r="84" spans="2:6">
      <c r="B84" s="3"/>
      <c r="C84" s="3"/>
      <c r="D84" s="2"/>
      <c r="E84" s="3"/>
      <c r="F84" s="3"/>
    </row>
    <row r="85" spans="2:6">
      <c r="B85" s="3"/>
      <c r="C85" s="3"/>
      <c r="D85" s="2"/>
      <c r="E85" s="3"/>
      <c r="F85" s="3"/>
    </row>
    <row r="86" spans="2:6">
      <c r="B86" s="3"/>
      <c r="C86" s="3"/>
      <c r="D86" s="2"/>
      <c r="E86" s="3"/>
      <c r="F86" s="3"/>
    </row>
    <row r="87" spans="2:6">
      <c r="B87" s="3"/>
      <c r="C87" s="3"/>
      <c r="D87" s="2"/>
      <c r="E87" s="3"/>
      <c r="F87" s="3"/>
    </row>
    <row r="88" spans="2:6">
      <c r="B88" s="3"/>
      <c r="C88" s="3"/>
      <c r="D88" s="2"/>
      <c r="E88" s="3"/>
      <c r="F88" s="3"/>
    </row>
    <row r="89" spans="2:6">
      <c r="B89" s="3"/>
      <c r="C89" s="3"/>
      <c r="D89" s="2"/>
      <c r="E89" s="3"/>
      <c r="F89" s="3"/>
    </row>
    <row r="90" spans="2:6">
      <c r="B90" s="3"/>
      <c r="C90" s="3"/>
      <c r="D90" s="2"/>
      <c r="E90" s="3"/>
      <c r="F90" s="3"/>
    </row>
    <row r="91" spans="2:6">
      <c r="B91" s="3"/>
      <c r="C91" s="3"/>
      <c r="D91" s="2"/>
      <c r="E91" s="3"/>
      <c r="F91" s="3"/>
    </row>
    <row r="92" spans="2:6">
      <c r="B92" s="3"/>
      <c r="C92" s="3"/>
      <c r="D92" s="2"/>
      <c r="E92" s="3"/>
      <c r="F92" s="3"/>
    </row>
    <row r="93" spans="2:6">
      <c r="B93" s="3"/>
      <c r="C93" s="3"/>
      <c r="D93" s="2"/>
      <c r="E93" s="3"/>
      <c r="F93" s="3"/>
    </row>
    <row r="94" spans="2:6">
      <c r="B94" s="3"/>
      <c r="C94" s="3"/>
      <c r="D94" s="2"/>
      <c r="E94" s="3"/>
      <c r="F94" s="3"/>
    </row>
    <row r="95" spans="2:6">
      <c r="B95" s="3"/>
      <c r="C95" s="3"/>
      <c r="D95" s="2"/>
      <c r="E95" s="3"/>
      <c r="F95" s="3"/>
    </row>
    <row r="96" spans="2:6">
      <c r="B96" s="3"/>
      <c r="C96" s="3"/>
      <c r="D96" s="2"/>
      <c r="E96" s="3"/>
      <c r="F96" s="3"/>
    </row>
    <row r="97" spans="2:6">
      <c r="B97" s="3"/>
      <c r="C97" s="3"/>
      <c r="D97" s="2"/>
      <c r="E97" s="3"/>
      <c r="F97" s="3"/>
    </row>
    <row r="98" spans="2:6">
      <c r="B98" s="3"/>
      <c r="C98" s="3"/>
      <c r="D98" s="2"/>
      <c r="E98" s="3"/>
      <c r="F98" s="3"/>
    </row>
    <row r="99" spans="2:6">
      <c r="B99" s="3"/>
      <c r="C99" s="3"/>
      <c r="D99" s="2"/>
      <c r="E99" s="3"/>
      <c r="F99" s="3"/>
    </row>
    <row r="100" spans="2:6">
      <c r="B100" s="3"/>
      <c r="C100" s="3"/>
      <c r="D100" s="2"/>
      <c r="E100" s="3"/>
      <c r="F100" s="3"/>
    </row>
    <row r="101" spans="2:6">
      <c r="B101" s="3"/>
      <c r="C101" s="3"/>
      <c r="D101" s="2"/>
      <c r="E101" s="3"/>
      <c r="F101" s="3"/>
    </row>
    <row r="102" spans="2:6">
      <c r="B102" s="3"/>
      <c r="C102" s="3"/>
      <c r="D102" s="2"/>
      <c r="E102" s="3"/>
      <c r="F102" s="3"/>
    </row>
    <row r="103" spans="2:6">
      <c r="B103" s="3"/>
      <c r="C103" s="3"/>
      <c r="D103" s="2"/>
      <c r="E103" s="3"/>
      <c r="F103" s="3"/>
    </row>
    <row r="104" spans="2:6">
      <c r="B104" s="3"/>
      <c r="C104" s="3"/>
      <c r="D104" s="2"/>
      <c r="E104" s="3"/>
      <c r="F104" s="3"/>
    </row>
    <row r="105" spans="2:6">
      <c r="B105" s="3"/>
      <c r="C105" s="3"/>
      <c r="D105" s="2"/>
      <c r="E105" s="3"/>
      <c r="F105" s="3"/>
    </row>
    <row r="106" spans="2:6">
      <c r="B106" s="3"/>
      <c r="C106" s="3"/>
      <c r="D106" s="2"/>
      <c r="E106" s="3"/>
      <c r="F106" s="3"/>
    </row>
    <row r="107" spans="2:6">
      <c r="B107" s="3"/>
      <c r="C107" s="3"/>
      <c r="D107" s="2"/>
      <c r="E107" s="3"/>
      <c r="F107" s="3"/>
    </row>
    <row r="108" spans="2:6">
      <c r="B108" s="3"/>
      <c r="C108" s="3"/>
      <c r="D108" s="2"/>
      <c r="E108" s="3"/>
      <c r="F108" s="3"/>
    </row>
    <row r="109" spans="2:6">
      <c r="B109" s="3"/>
      <c r="C109" s="3"/>
      <c r="D109" s="2"/>
      <c r="E109" s="3"/>
      <c r="F109" s="3"/>
    </row>
    <row r="110" spans="2:6">
      <c r="B110" s="3"/>
      <c r="C110" s="3"/>
      <c r="D110" s="2"/>
      <c r="E110" s="3"/>
      <c r="F110" s="3"/>
    </row>
    <row r="111" spans="2:6">
      <c r="B111" s="3"/>
      <c r="C111" s="3"/>
      <c r="D111" s="2"/>
      <c r="E111" s="3"/>
      <c r="F111" s="3"/>
    </row>
    <row r="112" spans="2:6">
      <c r="B112" s="3"/>
      <c r="C112" s="3"/>
      <c r="D112" s="2"/>
      <c r="E112" s="3"/>
      <c r="F112" s="3"/>
    </row>
    <row r="113" spans="2:6">
      <c r="B113" s="3"/>
      <c r="C113" s="3"/>
      <c r="D113" s="2"/>
      <c r="E113" s="3"/>
      <c r="F113" s="3"/>
    </row>
    <row r="114" spans="2:6">
      <c r="B114" s="3"/>
      <c r="C114" s="3"/>
      <c r="D114" s="2"/>
      <c r="E114" s="3"/>
      <c r="F114" s="3"/>
    </row>
    <row r="115" spans="2:6">
      <c r="B115" s="3"/>
      <c r="C115" s="3"/>
      <c r="D115" s="2"/>
      <c r="E115" s="3"/>
      <c r="F115" s="3"/>
    </row>
    <row r="116" spans="2:6">
      <c r="B116" s="3"/>
      <c r="C116" s="3"/>
      <c r="D116" s="2"/>
      <c r="E116" s="3"/>
      <c r="F116" s="3"/>
    </row>
    <row r="117" spans="2:6">
      <c r="B117" s="3"/>
      <c r="C117" s="3"/>
      <c r="D117" s="2"/>
      <c r="E117" s="3"/>
      <c r="F117" s="3"/>
    </row>
    <row r="118" spans="2:6">
      <c r="B118" s="3"/>
      <c r="C118" s="3"/>
      <c r="D118" s="2"/>
      <c r="E118" s="3"/>
      <c r="F118" s="3"/>
    </row>
    <row r="119" spans="2:6">
      <c r="B119" s="3"/>
      <c r="C119" s="3"/>
      <c r="D119" s="2"/>
      <c r="E119" s="3"/>
      <c r="F119" s="3"/>
    </row>
    <row r="120" spans="2:6">
      <c r="B120" s="3"/>
      <c r="C120" s="3"/>
      <c r="D120" s="2"/>
      <c r="E120" s="3"/>
      <c r="F120" s="3"/>
    </row>
    <row r="121" spans="2:6">
      <c r="B121" s="3"/>
      <c r="C121" s="3"/>
      <c r="D121" s="2"/>
      <c r="E121" s="3"/>
      <c r="F121" s="3"/>
    </row>
    <row r="122" spans="2:6">
      <c r="B122" s="3"/>
      <c r="C122" s="3"/>
      <c r="D122" s="2"/>
      <c r="E122" s="3"/>
      <c r="F122" s="3"/>
    </row>
    <row r="123" spans="2:6">
      <c r="B123" s="3"/>
      <c r="C123" s="3"/>
      <c r="D123" s="2"/>
      <c r="E123" s="3"/>
      <c r="F123" s="3"/>
    </row>
    <row r="124" spans="2:6">
      <c r="B124" s="3"/>
      <c r="C124" s="3"/>
      <c r="D124" s="2"/>
      <c r="E124" s="3"/>
      <c r="F124" s="3"/>
    </row>
    <row r="125" spans="2:6">
      <c r="B125" s="3"/>
      <c r="C125" s="3"/>
      <c r="D125" s="2"/>
      <c r="E125" s="3"/>
      <c r="F125" s="3"/>
    </row>
    <row r="126" spans="2:6">
      <c r="B126" s="3"/>
      <c r="C126" s="3"/>
      <c r="D126" s="2"/>
      <c r="E126" s="3"/>
      <c r="F126" s="3"/>
    </row>
    <row r="127" spans="2:6">
      <c r="B127" s="3"/>
      <c r="C127" s="3"/>
      <c r="D127" s="2"/>
      <c r="E127" s="3"/>
      <c r="F127" s="3"/>
    </row>
    <row r="128" spans="2:6">
      <c r="B128" s="3"/>
      <c r="C128" s="3"/>
      <c r="D128" s="2"/>
      <c r="E128" s="3"/>
      <c r="F128" s="3"/>
    </row>
    <row r="129" spans="2:6">
      <c r="B129" s="3"/>
      <c r="C129" s="3"/>
      <c r="D129" s="2"/>
      <c r="E129" s="3"/>
      <c r="F129" s="3"/>
    </row>
    <row r="130" spans="2:6">
      <c r="B130" s="3"/>
      <c r="C130" s="3"/>
      <c r="D130" s="2"/>
      <c r="E130" s="3"/>
      <c r="F130" s="3"/>
    </row>
    <row r="131" spans="2:6">
      <c r="B131" s="3"/>
      <c r="C131" s="3"/>
      <c r="D131" s="2"/>
      <c r="E131" s="3"/>
      <c r="F131" s="3"/>
    </row>
    <row r="132" spans="2:6">
      <c r="B132" s="3"/>
      <c r="C132" s="3"/>
      <c r="D132" s="2"/>
      <c r="E132" s="3"/>
      <c r="F132" s="3"/>
    </row>
    <row r="133" spans="2:6">
      <c r="B133" s="3"/>
      <c r="C133" s="3"/>
      <c r="D133" s="2"/>
      <c r="E133" s="3"/>
      <c r="F133" s="3"/>
    </row>
    <row r="134" spans="2:6">
      <c r="B134" s="3"/>
      <c r="C134" s="3"/>
      <c r="D134" s="2"/>
      <c r="E134" s="3"/>
      <c r="F134" s="3"/>
    </row>
    <row r="135" spans="2:6">
      <c r="B135" s="3"/>
      <c r="C135" s="3"/>
      <c r="D135" s="2"/>
      <c r="E135" s="3"/>
      <c r="F135" s="3"/>
    </row>
    <row r="136" spans="2:6">
      <c r="B136" s="3"/>
      <c r="C136" s="3"/>
      <c r="D136" s="2"/>
      <c r="E136" s="3"/>
      <c r="F136" s="3"/>
    </row>
    <row r="137" spans="2:6">
      <c r="B137" s="3"/>
      <c r="C137" s="3"/>
      <c r="D137" s="2"/>
      <c r="E137" s="3"/>
      <c r="F137" s="3"/>
    </row>
    <row r="138" spans="2:6">
      <c r="B138" s="3"/>
      <c r="C138" s="3"/>
      <c r="D138" s="2"/>
      <c r="E138" s="3"/>
      <c r="F138" s="3"/>
    </row>
    <row r="139" spans="2:6">
      <c r="B139" s="3"/>
      <c r="C139" s="3"/>
      <c r="D139" s="2"/>
      <c r="E139" s="3"/>
      <c r="F139" s="3"/>
    </row>
    <row r="140" spans="2:6">
      <c r="B140" s="3"/>
      <c r="C140" s="3"/>
      <c r="D140" s="2"/>
      <c r="E140" s="3"/>
      <c r="F140" s="3"/>
    </row>
    <row r="141" spans="2:6">
      <c r="B141" s="3"/>
      <c r="C141" s="3"/>
      <c r="D141" s="2"/>
      <c r="E141" s="3"/>
      <c r="F141" s="3"/>
    </row>
    <row r="142" spans="2:6">
      <c r="B142" s="3"/>
      <c r="C142" s="3"/>
      <c r="D142" s="2"/>
      <c r="E142" s="3"/>
      <c r="F142" s="3"/>
    </row>
    <row r="143" spans="2:6">
      <c r="B143" s="3"/>
      <c r="C143" s="3"/>
      <c r="D143" s="2"/>
      <c r="E143" s="3"/>
      <c r="F143" s="3"/>
    </row>
    <row r="144" spans="2:6">
      <c r="B144" s="3"/>
      <c r="C144" s="3"/>
      <c r="D144" s="2"/>
      <c r="E144" s="3"/>
      <c r="F144" s="3"/>
    </row>
    <row r="145" spans="2:6">
      <c r="B145" s="3"/>
      <c r="C145" s="3"/>
      <c r="D145" s="2"/>
      <c r="E145" s="3"/>
      <c r="F145" s="3"/>
    </row>
    <row r="146" spans="2:6">
      <c r="B146" s="3"/>
      <c r="C146" s="3"/>
      <c r="D146" s="2"/>
      <c r="E146" s="3"/>
      <c r="F146" s="3"/>
    </row>
    <row r="147" spans="2:6">
      <c r="B147" s="3"/>
      <c r="C147" s="3"/>
      <c r="D147" s="2"/>
      <c r="E147" s="3"/>
      <c r="F147" s="3"/>
    </row>
    <row r="148" spans="2:6">
      <c r="B148" s="3"/>
      <c r="C148" s="3"/>
      <c r="D148" s="2"/>
      <c r="E148" s="3"/>
      <c r="F148" s="3"/>
    </row>
    <row r="149" spans="2:6">
      <c r="B149" s="3"/>
      <c r="C149" s="3"/>
      <c r="D149" s="2"/>
      <c r="E149" s="3"/>
      <c r="F149" s="3"/>
    </row>
    <row r="150" spans="2:6">
      <c r="B150" s="3"/>
      <c r="C150" s="3"/>
      <c r="D150" s="2"/>
      <c r="E150" s="3"/>
      <c r="F150" s="3"/>
    </row>
    <row r="151" spans="2:6">
      <c r="B151" s="3"/>
      <c r="C151" s="3"/>
      <c r="D151" s="2"/>
      <c r="E151" s="3"/>
      <c r="F151" s="3"/>
    </row>
    <row r="152" spans="2:6">
      <c r="B152" s="3"/>
      <c r="C152" s="3"/>
      <c r="D152" s="2"/>
      <c r="E152" s="3"/>
      <c r="F152" s="3"/>
    </row>
    <row r="153" spans="2:6">
      <c r="B153" s="3"/>
      <c r="C153" s="3"/>
      <c r="D153" s="2"/>
      <c r="E153" s="3"/>
      <c r="F153" s="3"/>
    </row>
    <row r="154" spans="2:6">
      <c r="B154" s="3"/>
      <c r="C154" s="3"/>
      <c r="D154" s="2"/>
      <c r="E154" s="3"/>
      <c r="F154" s="3"/>
    </row>
    <row r="155" spans="2:6">
      <c r="B155" s="3"/>
      <c r="C155" s="3"/>
      <c r="D155" s="2"/>
      <c r="E155" s="3"/>
      <c r="F155" s="3"/>
    </row>
    <row r="156" spans="2:6">
      <c r="B156" s="3"/>
      <c r="C156" s="3"/>
      <c r="D156" s="2"/>
      <c r="E156" s="3"/>
      <c r="F156" s="3"/>
    </row>
    <row r="157" spans="2:6">
      <c r="B157" s="3"/>
      <c r="C157" s="3"/>
      <c r="D157" s="2"/>
      <c r="E157" s="3"/>
      <c r="F157" s="3"/>
    </row>
    <row r="158" spans="2:6">
      <c r="B158" s="3"/>
      <c r="C158" s="3"/>
      <c r="D158" s="2"/>
      <c r="E158" s="3"/>
      <c r="F158" s="3"/>
    </row>
    <row r="159" spans="2:6">
      <c r="B159" s="3"/>
      <c r="C159" s="3"/>
      <c r="D159" s="2"/>
      <c r="E159" s="3"/>
      <c r="F159" s="3"/>
    </row>
    <row r="160" spans="2:6">
      <c r="B160" s="3"/>
      <c r="C160" s="3"/>
      <c r="D160" s="2"/>
      <c r="E160" s="3"/>
      <c r="F160" s="3"/>
    </row>
    <row r="161" spans="2:6">
      <c r="B161" s="3"/>
      <c r="C161" s="3"/>
      <c r="D161" s="2"/>
      <c r="E161" s="3"/>
      <c r="F161" s="3"/>
    </row>
    <row r="162" spans="2:6">
      <c r="B162" s="3"/>
      <c r="C162" s="3"/>
      <c r="D162" s="2"/>
      <c r="E162" s="3"/>
      <c r="F162" s="3"/>
    </row>
    <row r="163" spans="2:6">
      <c r="B163" s="3"/>
      <c r="C163" s="3"/>
      <c r="D163" s="2"/>
      <c r="E163" s="3"/>
      <c r="F163" s="3"/>
    </row>
    <row r="164" spans="2:6">
      <c r="B164" s="3"/>
      <c r="C164" s="3"/>
      <c r="D164" s="2"/>
      <c r="E164" s="3"/>
      <c r="F164" s="3"/>
    </row>
    <row r="165" spans="2:6">
      <c r="B165" s="3"/>
      <c r="C165" s="3"/>
      <c r="D165" s="2"/>
      <c r="E165" s="3"/>
      <c r="F165" s="3"/>
    </row>
    <row r="166" spans="2:6">
      <c r="B166" s="3"/>
      <c r="C166" s="3"/>
      <c r="D166" s="2"/>
      <c r="E166" s="3"/>
      <c r="F166" s="3"/>
    </row>
    <row r="167" spans="2:6">
      <c r="B167" s="3"/>
      <c r="C167" s="3"/>
      <c r="D167" s="2"/>
      <c r="E167" s="3"/>
      <c r="F167" s="3"/>
    </row>
    <row r="168" spans="2:6">
      <c r="B168" s="3"/>
      <c r="C168" s="3"/>
      <c r="D168" s="2"/>
      <c r="E168" s="3"/>
      <c r="F168" s="3"/>
    </row>
    <row r="169" spans="2:6">
      <c r="B169" s="3"/>
      <c r="C169" s="3"/>
      <c r="D169" s="2"/>
      <c r="E169" s="3"/>
      <c r="F169" s="3"/>
    </row>
    <row r="170" spans="2:6">
      <c r="B170" s="3"/>
      <c r="C170" s="3"/>
      <c r="D170" s="2"/>
      <c r="E170" s="3"/>
      <c r="F170" s="3"/>
    </row>
    <row r="171" spans="2:6">
      <c r="B171" s="3"/>
      <c r="C171" s="3"/>
      <c r="D171" s="2"/>
      <c r="E171" s="3"/>
      <c r="F171" s="3"/>
    </row>
    <row r="172" spans="2:6">
      <c r="B172" s="3"/>
      <c r="C172" s="3"/>
      <c r="D172" s="2"/>
      <c r="E172" s="3"/>
      <c r="F172" s="3"/>
    </row>
    <row r="173" spans="2:6">
      <c r="B173" s="3"/>
      <c r="C173" s="3"/>
      <c r="D173" s="2"/>
      <c r="E173" s="3"/>
      <c r="F173" s="3"/>
    </row>
    <row r="174" spans="2:6">
      <c r="B174" s="3"/>
      <c r="C174" s="3"/>
      <c r="D174" s="2"/>
      <c r="E174" s="3"/>
      <c r="F174" s="3"/>
    </row>
    <row r="175" spans="2:6">
      <c r="B175" s="3"/>
      <c r="C175" s="3"/>
      <c r="D175" s="2"/>
      <c r="E175" s="3"/>
      <c r="F175" s="3"/>
    </row>
    <row r="176" spans="2:6">
      <c r="B176" s="3"/>
      <c r="C176" s="3"/>
      <c r="D176" s="2"/>
      <c r="E176" s="3"/>
      <c r="F176" s="3"/>
    </row>
    <row r="177" spans="2:6">
      <c r="B177" s="3"/>
      <c r="C177" s="3"/>
      <c r="D177" s="2"/>
      <c r="E177" s="3"/>
      <c r="F177" s="3"/>
    </row>
    <row r="178" spans="2:6">
      <c r="B178" s="3"/>
      <c r="C178" s="3"/>
      <c r="D178" s="2"/>
      <c r="E178" s="3"/>
      <c r="F178" s="3"/>
    </row>
    <row r="179" spans="2:6">
      <c r="B179" s="3"/>
      <c r="C179" s="3"/>
      <c r="D179" s="2"/>
      <c r="E179" s="3"/>
      <c r="F179" s="3"/>
    </row>
    <row r="180" spans="2:6">
      <c r="B180" s="3"/>
      <c r="C180" s="3"/>
      <c r="D180" s="2"/>
      <c r="E180" s="3"/>
      <c r="F180" s="3"/>
    </row>
    <row r="181" spans="2:6">
      <c r="B181" s="3"/>
      <c r="C181" s="3"/>
      <c r="D181" s="2"/>
      <c r="E181" s="3"/>
      <c r="F181" s="3"/>
    </row>
    <row r="182" spans="2:6">
      <c r="B182" s="3"/>
      <c r="C182" s="3"/>
      <c r="D182" s="2"/>
      <c r="E182" s="3"/>
      <c r="F182" s="3"/>
    </row>
    <row r="183" spans="2:6">
      <c r="B183" s="3"/>
      <c r="C183" s="3"/>
      <c r="D183" s="2"/>
      <c r="E183" s="3"/>
      <c r="F183" s="3"/>
    </row>
    <row r="184" spans="2:6">
      <c r="B184" s="3"/>
      <c r="C184" s="3"/>
      <c r="D184" s="2"/>
      <c r="E184" s="3"/>
      <c r="F184" s="3"/>
    </row>
    <row r="185" spans="2:6">
      <c r="B185" s="3"/>
      <c r="C185" s="3"/>
      <c r="D185" s="2"/>
      <c r="E185" s="3"/>
      <c r="F185" s="3"/>
    </row>
    <row r="186" spans="2:6">
      <c r="B186" s="3"/>
      <c r="C186" s="3"/>
      <c r="D186" s="2"/>
      <c r="E186" s="3"/>
      <c r="F186" s="3"/>
    </row>
    <row r="187" spans="2:6">
      <c r="B187" s="3"/>
      <c r="C187" s="3"/>
      <c r="D187" s="2"/>
      <c r="E187" s="3"/>
      <c r="F187" s="3"/>
    </row>
    <row r="188" spans="2:6">
      <c r="B188" s="3"/>
      <c r="C188" s="3"/>
      <c r="D188" s="2"/>
      <c r="E188" s="3"/>
      <c r="F188" s="3"/>
    </row>
    <row r="189" spans="2:6">
      <c r="B189" s="3"/>
      <c r="C189" s="3"/>
      <c r="D189" s="2"/>
      <c r="E189" s="3"/>
      <c r="F189" s="3"/>
    </row>
    <row r="190" spans="2:6">
      <c r="B190" s="3"/>
      <c r="C190" s="3"/>
      <c r="D190" s="2"/>
      <c r="E190" s="3"/>
      <c r="F190" s="3"/>
    </row>
    <row r="191" spans="2:6">
      <c r="B191" s="3"/>
      <c r="C191" s="3"/>
      <c r="D191" s="2"/>
      <c r="E191" s="3"/>
      <c r="F191" s="3"/>
    </row>
    <row r="192" spans="2:6">
      <c r="B192" s="3"/>
      <c r="C192" s="3"/>
      <c r="D192" s="2"/>
      <c r="E192" s="3"/>
      <c r="F192" s="3"/>
    </row>
    <row r="193" spans="2:6">
      <c r="B193" s="3"/>
      <c r="C193" s="3"/>
      <c r="D193" s="2"/>
      <c r="E193" s="3"/>
      <c r="F193" s="3"/>
    </row>
    <row r="194" spans="2:6">
      <c r="B194" s="3"/>
      <c r="C194" s="3"/>
      <c r="D194" s="2"/>
      <c r="E194" s="3"/>
      <c r="F194" s="3"/>
    </row>
    <row r="195" spans="2:6">
      <c r="B195" s="3"/>
      <c r="C195" s="3"/>
      <c r="D195" s="2"/>
      <c r="E195" s="3"/>
      <c r="F195" s="3"/>
    </row>
    <row r="196" spans="2:6">
      <c r="B196" s="3"/>
      <c r="C196" s="3"/>
      <c r="D196" s="2"/>
      <c r="E196" s="3"/>
      <c r="F196" s="3"/>
    </row>
    <row r="197" spans="2:6">
      <c r="B197" s="3"/>
      <c r="C197" s="3"/>
      <c r="D197" s="2"/>
      <c r="E197" s="3"/>
      <c r="F197" s="3"/>
    </row>
    <row r="198" spans="2:6">
      <c r="B198" s="3"/>
      <c r="C198" s="3"/>
      <c r="D198" s="2"/>
      <c r="E198" s="3"/>
      <c r="F198" s="3"/>
    </row>
    <row r="199" spans="2:6">
      <c r="B199" s="3"/>
      <c r="C199" s="3"/>
      <c r="D199" s="2"/>
      <c r="E199" s="3"/>
      <c r="F199" s="3"/>
    </row>
  </sheetData>
  <mergeCells count="49">
    <mergeCell ref="A2:J2"/>
    <mergeCell ref="A44:J44"/>
    <mergeCell ref="A4:A9"/>
    <mergeCell ref="A10:A11"/>
    <mergeCell ref="A12:A13"/>
    <mergeCell ref="A14:A18"/>
    <mergeCell ref="A19:A20"/>
    <mergeCell ref="A22:A23"/>
    <mergeCell ref="A25:A28"/>
    <mergeCell ref="A29:A30"/>
    <mergeCell ref="A31:A33"/>
    <mergeCell ref="A34:A35"/>
    <mergeCell ref="A36:A37"/>
    <mergeCell ref="A42:A43"/>
    <mergeCell ref="B4:B9"/>
    <mergeCell ref="B10:B11"/>
    <mergeCell ref="B12:B13"/>
    <mergeCell ref="B14:B18"/>
    <mergeCell ref="B19:B20"/>
    <mergeCell ref="B22:B23"/>
    <mergeCell ref="B25:B28"/>
    <mergeCell ref="B29:B30"/>
    <mergeCell ref="B31:B33"/>
    <mergeCell ref="B34:B35"/>
    <mergeCell ref="B36:B37"/>
    <mergeCell ref="B42:B43"/>
    <mergeCell ref="C4:C9"/>
    <mergeCell ref="C10:C11"/>
    <mergeCell ref="C12:C13"/>
    <mergeCell ref="C14:C18"/>
    <mergeCell ref="C19:C20"/>
    <mergeCell ref="C22:C23"/>
    <mergeCell ref="C25:C28"/>
    <mergeCell ref="C29:C30"/>
    <mergeCell ref="C31:C33"/>
    <mergeCell ref="C34:C35"/>
    <mergeCell ref="C36:C37"/>
    <mergeCell ref="C42:C43"/>
    <mergeCell ref="D4:D9"/>
    <mergeCell ref="D10:D11"/>
    <mergeCell ref="D12:D13"/>
    <mergeCell ref="D15:D18"/>
    <mergeCell ref="D19:D20"/>
    <mergeCell ref="D22:D23"/>
    <mergeCell ref="D25:D28"/>
    <mergeCell ref="D29:D30"/>
    <mergeCell ref="D31:D33"/>
    <mergeCell ref="D36:D37"/>
    <mergeCell ref="D42:D43"/>
  </mergeCells>
  <pageMargins left="0.75" right="0.75" top="1" bottom="1" header="0.5" footer="0.5"/>
  <pageSetup paperSize="9" scale="8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同企业同组有中选产品</vt:lpstr>
      <vt:lpstr>同企业同组无中选产品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dc:creator>
  <cp:lastModifiedBy>曾学韬</cp:lastModifiedBy>
  <dcterms:created xsi:type="dcterms:W3CDTF">2023-12-14T18:40:00Z</dcterms:created>
  <dcterms:modified xsi:type="dcterms:W3CDTF">2024-04-17T15:23:18Z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7D5FB99080FBD13DB0F21C664A5AD086</vt:lpwstr>
  </property>
  <property fmtid="{D5CDD505-2E9C-101B-9397-08002B2CF9AE}" pid="3" name="KSOProductBuildVer">
    <vt:lpwstr>2052-11.8.2.11929</vt:lpwstr>
  </property>
  <property fmtid="{D5CDD505-2E9C-101B-9397-08002B2CF9AE}" pid="4" name="close">
    <vt:lpwstr>true</vt:lpwstr>
  </property>
</Properties>
</file>